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Novembar 2020\"/>
    </mc:Choice>
  </mc:AlternateContent>
  <xr:revisionPtr revIDLastSave="0" documentId="13_ncr:1_{EECE6CEB-0CEF-4B4E-9C05-82C48FE02E3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38" i="1"/>
  <c r="C7" i="1" l="1"/>
  <c r="C12" i="1" l="1"/>
  <c r="C33" i="1" l="1"/>
</calcChain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<sst xmlns="http://schemas.openxmlformats.org/spreadsheetml/2006/main" count="43" uniqueCount="43">
  <si>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</si>
  <si>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</si>
  <si>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</si>
  <si>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</si>
  <si>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</si>
  <si>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</si>
  <si>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</si>
  <si>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</si>
  <si>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</si>
  <si>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</si>
  <si>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</si>
  <si>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</si>
  <si>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</si>
  <si>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</si>
  <si>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</si>
  <si>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</si>
  <si>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</si>
  <si>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</si>
  <si>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</si>
  <si>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</si>
  <si>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</si>
  <si>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</si>
  <si>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</si>
  <si>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</si>
  <si>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</si>
  <si>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</si>
  <si>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</si>
  <si>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</si>
  <si>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</si>
  <si>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</si>
  <si>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</si>
  <si>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</si>
  <si>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</si>
  <si>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</si>
  <si>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</si>
  <si>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</si>
  <si>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</si>
  <si>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</si>
  <si>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</si>
  <si>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07Е</t>
  </si>
  <si>
    <t>Медицински факултет Ниш</t>
  </si>
  <si>
    <t>Феникс фарма Београд</t>
  </si>
  <si>
    <t>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</si>
</sst>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7" workbookViewId="0">
      <selection activeCell="C10" sqref="C10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44137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117485340.51000001</v>
      </c>
    </row>
    <row r="4" spans="1:6" x14ac:dyDescent="0.25">
      <c r="A4" s="5">
        <v>2</v>
      </c>
      <c r="B4" s="5" t="s">
        <v>5</v>
      </c>
      <c r="C4" s="6">
        <v>14479476.189999999</v>
      </c>
    </row>
    <row r="5" spans="1:6" x14ac:dyDescent="0.25">
      <c r="A5" s="5">
        <v>3</v>
      </c>
      <c r="B5" s="5" t="s">
        <v>6</v>
      </c>
      <c r="C5" s="6">
        <v>200</v>
      </c>
    </row>
    <row r="6" spans="1:6" x14ac:dyDescent="0.25">
      <c r="A6" s="5">
        <v>4</v>
      </c>
      <c r="B6" s="5" t="s">
        <v>7</v>
      </c>
      <c r="C6" s="6">
        <v>434968.05</v>
      </c>
    </row>
    <row r="7" spans="1:6" x14ac:dyDescent="0.25">
      <c r="A7" s="27" t="s">
        <v>8</v>
      </c>
      <c r="B7" s="28"/>
      <c r="C7" s="7">
        <f>SUM(C3:C6)</f>
        <v>132399984.75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37</v>
      </c>
      <c r="C9" s="6">
        <v>8430169.1199999992</v>
      </c>
    </row>
    <row r="10" spans="1:6" x14ac:dyDescent="0.25">
      <c r="A10" s="5">
        <v>2</v>
      </c>
      <c r="B10" s="5" t="s">
        <v>10</v>
      </c>
      <c r="C10" s="6">
        <v>3401314.72</v>
      </c>
    </row>
    <row r="11" spans="1:6" x14ac:dyDescent="0.25">
      <c r="A11" s="31" t="s">
        <v>11</v>
      </c>
      <c r="B11" s="31"/>
      <c r="C11" s="10">
        <f>SUM(C9:C10)</f>
        <v>11831483.84</v>
      </c>
      <c r="D11" s="21"/>
      <c r="E11" s="22"/>
      <c r="F11" s="22"/>
    </row>
    <row r="12" spans="1:6" x14ac:dyDescent="0.25">
      <c r="A12" s="32" t="s">
        <v>12</v>
      </c>
      <c r="B12" s="33"/>
      <c r="C12" s="10">
        <f>C7-C11</f>
        <v>120568500.91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8326794.54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0</v>
      </c>
    </row>
    <row r="19" spans="1:4" x14ac:dyDescent="0.25">
      <c r="A19" s="5">
        <v>6</v>
      </c>
      <c r="B19" s="5" t="s">
        <v>19</v>
      </c>
      <c r="C19" s="6">
        <v>30000</v>
      </c>
      <c r="D19">
        <v>0</v>
      </c>
    </row>
    <row r="20" spans="1:4" ht="18.75" x14ac:dyDescent="0.3">
      <c r="A20" s="24" t="s">
        <v>20</v>
      </c>
      <c r="B20" s="24"/>
      <c r="C20" s="24"/>
    </row>
    <row r="21" spans="1:4" ht="15.75" thickBot="1" x14ac:dyDescent="0.3">
      <c r="A21" s="11">
        <v>7</v>
      </c>
      <c r="B21" s="15" t="s">
        <v>21</v>
      </c>
      <c r="C21" s="6">
        <v>73374.58</v>
      </c>
    </row>
    <row r="22" spans="1:4" ht="15.75" thickBot="1" x14ac:dyDescent="0.3">
      <c r="A22" s="13">
        <v>8</v>
      </c>
      <c r="B22" s="17" t="s">
        <v>22</v>
      </c>
      <c r="C22" s="14">
        <v>0</v>
      </c>
    </row>
    <row r="23" spans="1:4" x14ac:dyDescent="0.25">
      <c r="A23" s="11">
        <v>9</v>
      </c>
      <c r="B23" s="16" t="s">
        <v>23</v>
      </c>
      <c r="C23" s="6">
        <v>0</v>
      </c>
    </row>
    <row r="24" spans="1:4" x14ac:dyDescent="0.25">
      <c r="A24" s="11">
        <v>10</v>
      </c>
      <c r="B24" s="11" t="s">
        <v>24</v>
      </c>
      <c r="C24" s="6">
        <v>0</v>
      </c>
    </row>
    <row r="25" spans="1:4" ht="30" customHeight="1" x14ac:dyDescent="0.25">
      <c r="A25" s="11">
        <v>11</v>
      </c>
      <c r="B25" s="12" t="s">
        <v>25</v>
      </c>
      <c r="C25" s="6"/>
    </row>
    <row r="26" spans="1:4" ht="24.75" customHeight="1" x14ac:dyDescent="0.25">
      <c r="A26" s="11">
        <v>12</v>
      </c>
      <c r="B26" s="12" t="s">
        <v>26</v>
      </c>
      <c r="C26" s="6">
        <v>0</v>
      </c>
    </row>
    <row r="27" spans="1:4" ht="18.75" customHeight="1" x14ac:dyDescent="0.25">
      <c r="A27" s="11">
        <v>13</v>
      </c>
      <c r="B27" s="12" t="s">
        <v>27</v>
      </c>
      <c r="C27" s="6">
        <v>0</v>
      </c>
    </row>
    <row r="28" spans="1:4" x14ac:dyDescent="0.25">
      <c r="A28" s="11">
        <v>14</v>
      </c>
      <c r="B28" s="11" t="s">
        <v>28</v>
      </c>
      <c r="C28" s="6">
        <v>0</v>
      </c>
    </row>
    <row r="29" spans="1:4" x14ac:dyDescent="0.25">
      <c r="A29" s="11">
        <v>15</v>
      </c>
      <c r="B29" s="11" t="s">
        <v>29</v>
      </c>
      <c r="C29" s="6">
        <v>0</v>
      </c>
    </row>
    <row r="30" spans="1:4" x14ac:dyDescent="0.25">
      <c r="A30" s="11">
        <v>16</v>
      </c>
      <c r="B30" s="11" t="s">
        <v>30</v>
      </c>
      <c r="C30" s="6">
        <v>0</v>
      </c>
    </row>
    <row r="31" spans="1:4" x14ac:dyDescent="0.25">
      <c r="A31" s="11">
        <v>17</v>
      </c>
      <c r="B31" s="11" t="s">
        <v>31</v>
      </c>
      <c r="C31" s="6">
        <v>0</v>
      </c>
    </row>
    <row r="32" spans="1:4" x14ac:dyDescent="0.25">
      <c r="A32" s="11">
        <v>17</v>
      </c>
      <c r="B32" s="11" t="s">
        <v>33</v>
      </c>
      <c r="C32" s="6">
        <v>0</v>
      </c>
    </row>
    <row r="33" spans="1:3" x14ac:dyDescent="0.25">
      <c r="A33" s="25" t="s">
        <v>32</v>
      </c>
      <c r="B33" s="25"/>
      <c r="C33" s="7">
        <f>SUM(C14:C19,C21:C32)</f>
        <v>8430169.1199999992</v>
      </c>
    </row>
    <row r="34" spans="1:3" ht="16.5" customHeight="1" x14ac:dyDescent="0.25"/>
    <row r="35" spans="1:3" ht="16.5" customHeight="1" x14ac:dyDescent="0.25">
      <c r="A35" s="11" t="s">
        <v>34</v>
      </c>
      <c r="B35" s="11" t="s">
        <v>35</v>
      </c>
      <c r="C35" s="11" t="s">
        <v>36</v>
      </c>
    </row>
    <row r="36" spans="1:3" ht="16.5" customHeight="1" x14ac:dyDescent="0.25">
      <c r="A36" s="11" t="s">
        <v>39</v>
      </c>
      <c r="B36" s="11" t="s">
        <v>40</v>
      </c>
      <c r="C36" s="23">
        <v>30000</v>
      </c>
    </row>
    <row r="37" spans="1:3" ht="16.5" customHeight="1" x14ac:dyDescent="0.25">
      <c r="A37" s="20" t="s">
        <v>42</v>
      </c>
      <c r="B37" s="11" t="s">
        <v>41</v>
      </c>
      <c r="C37" s="23">
        <v>73374.58</v>
      </c>
    </row>
    <row r="38" spans="1:3" ht="16.5" customHeight="1" x14ac:dyDescent="0.25">
      <c r="A38" s="20"/>
      <c r="B38" s="19" t="s">
        <v>38</v>
      </c>
      <c r="C38" s="18">
        <f>SUM(C36:C36)</f>
        <v>30000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2020-11-04T06:48:31Z</dcterms:modified>
</cp:coreProperties>
</file>