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\Documents\2021\DNEVNI FIN.IZVEŠTAJI\JANUAR\"/>
    </mc:Choice>
  </mc:AlternateContent>
  <xr:revisionPtr revIDLastSave="0" documentId="13_ncr:1_{2F2DF32A-7CC2-43F2-8B09-0A51FDBEBC91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7" i="1" l="1"/>
  <c r="C66" i="1"/>
  <c r="C40" i="1"/>
  <c r="C35" i="1"/>
  <c r="C7" i="1"/>
  <c r="C11" i="1" l="1"/>
  <c r="C12" i="1" s="1"/>
</calcChain>
</file>

<file path=xl/sharedStrings.xml><?xml version="1.0" encoding="utf-8"?>
<sst xmlns="http://schemas.openxmlformats.org/spreadsheetml/2006/main" count="97" uniqueCount="70">
  <si>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</si>
  <si>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</si>
  <si>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</si>
  <si>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</si>
  <si>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</si>
  <si>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</si>
  <si>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</si>
  <si>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</si>
  <si>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</si>
  <si>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</si>
  <si>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</si>
  <si>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</si>
  <si>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</si>
  <si>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</si>
  <si>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</si>
  <si>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</si>
  <si>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</si>
  <si>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</si>
  <si>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</si>
  <si>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</si>
  <si>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</si>
  <si>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</si>
  <si>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</si>
  <si>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</si>
  <si>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</si>
  <si>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</si>
  <si>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</si>
  <si>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</si>
  <si>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</si>
  <si>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</si>
  <si>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</si>
  <si>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</si>
  <si>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</si>
  <si>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</si>
  <si>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</si>
  <si>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</si>
  <si>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</si>
  <si>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ПЛАЋЕНИ ТРОШКОВИ ПО УГОВОРУ СА РФЗО ЗА 2020.ГОДИНУ</t>
  </si>
  <si>
    <t>НОВЧАНА ПОМОЋ УГ. РАДНИЦИМА АНГ.У КОВИД</t>
  </si>
  <si>
    <t>Укупно</t>
  </si>
  <si>
    <t>НОВЧАНА ПОМОЋ НЕУГ. РАДНИЦИМА АНГ.У КОВИД</t>
  </si>
  <si>
    <t>071</t>
  </si>
  <si>
    <t>Вега Ваљево</t>
  </si>
  <si>
    <t>Беохем-3 Београд</t>
  </si>
  <si>
    <t>07Е</t>
  </si>
  <si>
    <t>Бит импех Београд</t>
  </si>
  <si>
    <t>ЈКП Напредак</t>
  </si>
  <si>
    <t>Дунав осигурање Београд</t>
  </si>
  <si>
    <t>Телеком Србија Београд</t>
  </si>
  <si>
    <t>Винер штедиша Београд</t>
  </si>
  <si>
    <t>Миконт доо Ниш</t>
  </si>
  <si>
    <t>Лабтех експорт доо Ниш</t>
  </si>
  <si>
    <t>ЈП ПТТ саобраћај Београд</t>
  </si>
  <si>
    <t>СБ Озрен Сокобања</t>
  </si>
  <si>
    <t>ИЗЈЗ Ниш</t>
  </si>
  <si>
    <t>ЗЗЗР НИш</t>
  </si>
  <si>
    <t>Дијоми софт Ниш</t>
  </si>
  <si>
    <t>Натали дрогерија Ниш</t>
  </si>
  <si>
    <t>Атлантис доо Ниш</t>
  </si>
  <si>
    <t>МБ Комерц Сокобања</t>
  </si>
  <si>
    <t>В.К.Компани Сокобања</t>
  </si>
  <si>
    <t>Електроник партнер Београд</t>
  </si>
  <si>
    <t>Левел одржавање Ниш</t>
  </si>
  <si>
    <t>Хидро алфа Сокобања</t>
  </si>
  <si>
    <t>Уготехна 037 Крушевац</t>
  </si>
  <si>
    <t>Ибреа доо Горњи Милановац</t>
  </si>
  <si>
    <t>Лабра доо Ниш</t>
  </si>
  <si>
    <t>Узор Компани Сокобања</t>
  </si>
  <si>
    <t>Васте солушн Лесковац</t>
  </si>
  <si>
    <t>Брокер доо Ниш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</si>
</sst>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 applyAlignment="1"/>
    <xf numFmtId="0" fontId="0" fillId="0" borderId="0" xfId="0" applyAlignment="1"/>
    <xf numFmtId="4" fontId="7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49" fontId="0" fillId="0" borderId="1" xfId="0" applyNumberFormat="1" applyBorder="1"/>
    <xf numFmtId="4" fontId="0" fillId="0" borderId="1" xfId="0" applyNumberFormat="1" applyBorder="1"/>
    <xf numFmtId="0" fontId="7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7"/>
  <sheetViews>
    <sheetView tabSelected="1" topLeftCell="A38" workbookViewId="0">
      <selection activeCell="C41" sqref="C41:C65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44209</v>
      </c>
    </row>
    <row r="2" spans="1:6" ht="18.75" x14ac:dyDescent="0.25">
      <c r="A2" s="23" t="s">
        <v>3</v>
      </c>
      <c r="B2" s="23"/>
    </row>
    <row r="3" spans="1:6" x14ac:dyDescent="0.25">
      <c r="A3" s="5">
        <v>1</v>
      </c>
      <c r="B3" s="5" t="s">
        <v>4</v>
      </c>
      <c r="C3" s="6">
        <v>130170448.67</v>
      </c>
    </row>
    <row r="4" spans="1:6" x14ac:dyDescent="0.25">
      <c r="A4" s="5">
        <v>2</v>
      </c>
      <c r="B4" s="5" t="s">
        <v>5</v>
      </c>
      <c r="C4" s="6">
        <v>189260.89</v>
      </c>
    </row>
    <row r="5" spans="1:6" x14ac:dyDescent="0.25">
      <c r="A5" s="5">
        <v>3</v>
      </c>
      <c r="B5" s="5" t="s">
        <v>6</v>
      </c>
      <c r="C5" s="6">
        <v>150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4" t="s">
        <v>8</v>
      </c>
      <c r="B7" s="25"/>
      <c r="C7" s="7">
        <f>SUM(C3:C6)</f>
        <v>130359859.56</v>
      </c>
    </row>
    <row r="8" spans="1:6" ht="18.75" x14ac:dyDescent="0.25">
      <c r="A8" s="26" t="s">
        <v>9</v>
      </c>
      <c r="B8" s="27"/>
      <c r="C8" s="8"/>
    </row>
    <row r="9" spans="1:6" ht="36" customHeight="1" x14ac:dyDescent="0.25">
      <c r="A9" s="5">
        <v>1</v>
      </c>
      <c r="B9" s="9" t="s">
        <v>37</v>
      </c>
      <c r="C9" s="6">
        <v>5545927.5599999996</v>
      </c>
    </row>
    <row r="10" spans="1:6" x14ac:dyDescent="0.25">
      <c r="A10" s="5">
        <v>2</v>
      </c>
      <c r="B10" s="5" t="s">
        <v>10</v>
      </c>
      <c r="C10" s="6">
        <v>348846.35</v>
      </c>
    </row>
    <row r="11" spans="1:6" x14ac:dyDescent="0.25">
      <c r="A11" s="28" t="s">
        <v>11</v>
      </c>
      <c r="B11" s="28"/>
      <c r="C11" s="10">
        <f>SUM(C9:C10)</f>
        <v>5894773.9099999992</v>
      </c>
      <c r="D11" s="18"/>
      <c r="E11" s="19"/>
      <c r="F11" s="19"/>
    </row>
    <row r="12" spans="1:6" x14ac:dyDescent="0.25">
      <c r="A12" s="29" t="s">
        <v>12</v>
      </c>
      <c r="B12" s="30"/>
      <c r="C12" s="10">
        <f>C7-C11</f>
        <v>124465085.65000001</v>
      </c>
    </row>
    <row r="13" spans="1:6" ht="18.75" x14ac:dyDescent="0.3">
      <c r="A13" s="31" t="s">
        <v>13</v>
      </c>
      <c r="B13" s="31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5356666.67</v>
      </c>
    </row>
    <row r="20" spans="1:3" x14ac:dyDescent="0.25">
      <c r="A20" s="5">
        <v>7</v>
      </c>
      <c r="B20" s="5" t="s">
        <v>38</v>
      </c>
      <c r="C20" s="6">
        <v>0</v>
      </c>
    </row>
    <row r="21" spans="1:3" x14ac:dyDescent="0.25">
      <c r="A21" s="5">
        <v>8</v>
      </c>
      <c r="B21" s="5" t="s">
        <v>40</v>
      </c>
      <c r="C21" s="6">
        <v>0</v>
      </c>
    </row>
    <row r="22" spans="1:3" ht="18.75" x14ac:dyDescent="0.3">
      <c r="A22" s="21" t="s">
        <v>20</v>
      </c>
      <c r="B22" s="21"/>
      <c r="C22" s="21"/>
    </row>
    <row r="23" spans="1:3" ht="15.75" thickBot="1" x14ac:dyDescent="0.3">
      <c r="A23" s="11">
        <v>7</v>
      </c>
      <c r="B23" s="15" t="s">
        <v>21</v>
      </c>
      <c r="C23" s="6">
        <v>189260.89</v>
      </c>
    </row>
    <row r="24" spans="1:3" ht="15.75" thickBot="1" x14ac:dyDescent="0.3">
      <c r="A24" s="13">
        <v>8</v>
      </c>
      <c r="B24" s="17" t="s">
        <v>22</v>
      </c>
      <c r="C24" s="14">
        <v>0</v>
      </c>
    </row>
    <row r="25" spans="1:3" x14ac:dyDescent="0.25">
      <c r="A25" s="11">
        <v>9</v>
      </c>
      <c r="B25" s="16" t="s">
        <v>23</v>
      </c>
      <c r="C25" s="6">
        <v>0</v>
      </c>
    </row>
    <row r="26" spans="1:3" x14ac:dyDescent="0.25">
      <c r="A26" s="11">
        <v>10</v>
      </c>
      <c r="B26" s="11" t="s">
        <v>24</v>
      </c>
      <c r="C26" s="6">
        <v>0</v>
      </c>
    </row>
    <row r="27" spans="1:3" ht="30" customHeight="1" x14ac:dyDescent="0.25">
      <c r="A27" s="11">
        <v>11</v>
      </c>
      <c r="B27" s="12" t="s">
        <v>25</v>
      </c>
      <c r="C27" s="6">
        <v>0</v>
      </c>
    </row>
    <row r="28" spans="1:3" ht="24.75" customHeight="1" x14ac:dyDescent="0.25">
      <c r="A28" s="11">
        <v>12</v>
      </c>
      <c r="B28" s="12" t="s">
        <v>26</v>
      </c>
      <c r="C28" s="6">
        <v>0</v>
      </c>
    </row>
    <row r="29" spans="1:3" ht="18.75" customHeight="1" x14ac:dyDescent="0.25">
      <c r="A29" s="11">
        <v>13</v>
      </c>
      <c r="B29" s="12" t="s">
        <v>27</v>
      </c>
      <c r="C29" s="6">
        <v>0</v>
      </c>
    </row>
    <row r="30" spans="1:3" x14ac:dyDescent="0.25">
      <c r="A30" s="11">
        <v>14</v>
      </c>
      <c r="B30" s="11" t="s">
        <v>28</v>
      </c>
      <c r="C30" s="6">
        <v>0</v>
      </c>
    </row>
    <row r="31" spans="1:3" x14ac:dyDescent="0.25">
      <c r="A31" s="11">
        <v>15</v>
      </c>
      <c r="B31" s="11" t="s">
        <v>29</v>
      </c>
      <c r="C31" s="6">
        <v>0</v>
      </c>
    </row>
    <row r="32" spans="1:3" x14ac:dyDescent="0.25">
      <c r="A32" s="11">
        <v>16</v>
      </c>
      <c r="B32" s="11" t="s">
        <v>30</v>
      </c>
      <c r="C32" s="6">
        <v>0</v>
      </c>
    </row>
    <row r="33" spans="1:3" x14ac:dyDescent="0.25">
      <c r="A33" s="11">
        <v>17</v>
      </c>
      <c r="B33" s="11" t="s">
        <v>31</v>
      </c>
      <c r="C33" s="6">
        <v>0</v>
      </c>
    </row>
    <row r="34" spans="1:3" x14ac:dyDescent="0.25">
      <c r="A34" s="11">
        <v>17</v>
      </c>
      <c r="B34" s="11" t="s">
        <v>33</v>
      </c>
      <c r="C34" s="6">
        <v>0</v>
      </c>
    </row>
    <row r="35" spans="1:3" x14ac:dyDescent="0.25">
      <c r="A35" s="22" t="s">
        <v>32</v>
      </c>
      <c r="B35" s="22"/>
      <c r="C35" s="7">
        <f>C19+C23</f>
        <v>5545927.5599999996</v>
      </c>
    </row>
    <row r="36" spans="1:3" ht="16.5" customHeight="1" x14ac:dyDescent="0.25"/>
    <row r="37" spans="1:3" ht="16.5" customHeight="1" x14ac:dyDescent="0.25">
      <c r="A37" s="11" t="s">
        <v>34</v>
      </c>
      <c r="B37" s="11" t="s">
        <v>35</v>
      </c>
      <c r="C37" s="11" t="s">
        <v>36</v>
      </c>
    </row>
    <row r="38" spans="1:3" ht="16.5" customHeight="1" x14ac:dyDescent="0.25">
      <c r="A38" s="32" t="s">
        <v>41</v>
      </c>
      <c r="B38" s="11" t="s">
        <v>42</v>
      </c>
      <c r="C38" s="33">
        <v>72770.89</v>
      </c>
    </row>
    <row r="39" spans="1:3" ht="16.5" customHeight="1" x14ac:dyDescent="0.25">
      <c r="A39" s="32" t="s">
        <v>41</v>
      </c>
      <c r="B39" s="11" t="s">
        <v>43</v>
      </c>
      <c r="C39" s="33">
        <v>116490</v>
      </c>
    </row>
    <row r="40" spans="1:3" ht="16.5" customHeight="1" x14ac:dyDescent="0.25">
      <c r="A40" s="11"/>
      <c r="B40" s="34" t="s">
        <v>39</v>
      </c>
      <c r="C40" s="20">
        <f>SUM(C38:C39)</f>
        <v>189260.89</v>
      </c>
    </row>
    <row r="41" spans="1:3" ht="16.5" customHeight="1" x14ac:dyDescent="0.25">
      <c r="A41" s="11" t="s">
        <v>44</v>
      </c>
      <c r="B41" s="11" t="s">
        <v>45</v>
      </c>
      <c r="C41" s="33">
        <v>180000</v>
      </c>
    </row>
    <row r="42" spans="1:3" ht="16.5" customHeight="1" x14ac:dyDescent="0.25">
      <c r="A42" s="11" t="s">
        <v>44</v>
      </c>
      <c r="B42" s="11" t="s">
        <v>46</v>
      </c>
      <c r="C42" s="33">
        <v>1103059.6399999999</v>
      </c>
    </row>
    <row r="43" spans="1:3" ht="16.5" customHeight="1" x14ac:dyDescent="0.25">
      <c r="A43" s="11" t="s">
        <v>44</v>
      </c>
      <c r="B43" s="11" t="s">
        <v>47</v>
      </c>
      <c r="C43" s="33">
        <v>1203820.95</v>
      </c>
    </row>
    <row r="44" spans="1:3" ht="16.5" customHeight="1" x14ac:dyDescent="0.25">
      <c r="A44" s="11" t="s">
        <v>44</v>
      </c>
      <c r="B44" s="11" t="s">
        <v>48</v>
      </c>
      <c r="C44" s="33">
        <v>123905.64</v>
      </c>
    </row>
    <row r="45" spans="1:3" ht="16.5" customHeight="1" x14ac:dyDescent="0.25">
      <c r="A45" s="11" t="s">
        <v>44</v>
      </c>
      <c r="B45" s="11" t="s">
        <v>49</v>
      </c>
      <c r="C45" s="33">
        <v>353785.15</v>
      </c>
    </row>
    <row r="46" spans="1:3" ht="16.5" customHeight="1" x14ac:dyDescent="0.25">
      <c r="A46" s="11" t="s">
        <v>44</v>
      </c>
      <c r="B46" s="11" t="s">
        <v>50</v>
      </c>
      <c r="C46" s="33">
        <v>128880</v>
      </c>
    </row>
    <row r="47" spans="1:3" ht="16.5" customHeight="1" x14ac:dyDescent="0.25">
      <c r="A47" s="11" t="s">
        <v>44</v>
      </c>
      <c r="B47" s="11" t="s">
        <v>51</v>
      </c>
      <c r="C47" s="33">
        <v>31944</v>
      </c>
    </row>
    <row r="48" spans="1:3" ht="16.5" customHeight="1" x14ac:dyDescent="0.25">
      <c r="A48" s="11" t="s">
        <v>44</v>
      </c>
      <c r="B48" s="11" t="s">
        <v>52</v>
      </c>
      <c r="C48" s="33">
        <v>5310</v>
      </c>
    </row>
    <row r="49" spans="1:3" ht="16.5" customHeight="1" x14ac:dyDescent="0.25">
      <c r="A49" s="11" t="s">
        <v>44</v>
      </c>
      <c r="B49" s="11" t="s">
        <v>53</v>
      </c>
      <c r="C49" s="33">
        <v>606000</v>
      </c>
    </row>
    <row r="50" spans="1:3" ht="16.5" customHeight="1" x14ac:dyDescent="0.25">
      <c r="A50" s="11" t="s">
        <v>44</v>
      </c>
      <c r="B50" s="11" t="s">
        <v>54</v>
      </c>
      <c r="C50" s="33">
        <v>87875</v>
      </c>
    </row>
    <row r="51" spans="1:3" ht="16.5" customHeight="1" x14ac:dyDescent="0.25">
      <c r="A51" s="11" t="s">
        <v>44</v>
      </c>
      <c r="B51" s="11" t="s">
        <v>55</v>
      </c>
      <c r="C51" s="33">
        <v>2500</v>
      </c>
    </row>
    <row r="52" spans="1:3" ht="16.5" customHeight="1" x14ac:dyDescent="0.25">
      <c r="A52" s="11" t="s">
        <v>44</v>
      </c>
      <c r="B52" s="11" t="s">
        <v>56</v>
      </c>
      <c r="C52" s="33">
        <v>189600</v>
      </c>
    </row>
    <row r="53" spans="1:3" ht="16.5" customHeight="1" x14ac:dyDescent="0.25">
      <c r="A53" s="11" t="s">
        <v>44</v>
      </c>
      <c r="B53" s="11" t="s">
        <v>57</v>
      </c>
      <c r="C53" s="33">
        <v>43123.199999999997</v>
      </c>
    </row>
    <row r="54" spans="1:3" ht="16.5" customHeight="1" x14ac:dyDescent="0.25">
      <c r="A54" s="11" t="s">
        <v>44</v>
      </c>
      <c r="B54" s="11" t="s">
        <v>58</v>
      </c>
      <c r="C54" s="33">
        <v>24888</v>
      </c>
    </row>
    <row r="55" spans="1:3" ht="16.5" customHeight="1" x14ac:dyDescent="0.25">
      <c r="A55" s="11" t="s">
        <v>44</v>
      </c>
      <c r="B55" s="11" t="s">
        <v>59</v>
      </c>
      <c r="C55" s="33">
        <v>132730</v>
      </c>
    </row>
    <row r="56" spans="1:3" ht="16.5" customHeight="1" x14ac:dyDescent="0.25">
      <c r="A56" s="11" t="s">
        <v>44</v>
      </c>
      <c r="B56" s="11" t="s">
        <v>60</v>
      </c>
      <c r="C56" s="33">
        <v>359220</v>
      </c>
    </row>
    <row r="57" spans="1:3" ht="16.5" customHeight="1" x14ac:dyDescent="0.25">
      <c r="A57" s="11" t="s">
        <v>44</v>
      </c>
      <c r="B57" s="11" t="s">
        <v>61</v>
      </c>
      <c r="C57" s="33">
        <v>12720</v>
      </c>
    </row>
    <row r="58" spans="1:3" ht="16.5" customHeight="1" x14ac:dyDescent="0.25">
      <c r="A58" s="11" t="s">
        <v>44</v>
      </c>
      <c r="B58" s="11" t="s">
        <v>62</v>
      </c>
      <c r="C58" s="33">
        <v>6360</v>
      </c>
    </row>
    <row r="59" spans="1:3" ht="16.5" customHeight="1" x14ac:dyDescent="0.25">
      <c r="A59" s="11" t="s">
        <v>44</v>
      </c>
      <c r="B59" s="11" t="s">
        <v>63</v>
      </c>
      <c r="C59" s="33">
        <v>236390.76</v>
      </c>
    </row>
    <row r="60" spans="1:3" ht="16.5" customHeight="1" x14ac:dyDescent="0.25">
      <c r="A60" s="11" t="s">
        <v>44</v>
      </c>
      <c r="B60" s="11" t="s">
        <v>64</v>
      </c>
      <c r="C60" s="33">
        <v>54981.599999999999</v>
      </c>
    </row>
    <row r="61" spans="1:3" ht="16.5" customHeight="1" x14ac:dyDescent="0.25">
      <c r="A61" s="11" t="s">
        <v>44</v>
      </c>
      <c r="B61" s="11" t="s">
        <v>65</v>
      </c>
      <c r="C61" s="33">
        <v>55032.02</v>
      </c>
    </row>
    <row r="62" spans="1:3" ht="16.5" customHeight="1" x14ac:dyDescent="0.25">
      <c r="A62" s="11" t="s">
        <v>44</v>
      </c>
      <c r="B62" s="11" t="s">
        <v>66</v>
      </c>
      <c r="C62" s="33">
        <v>4637.71</v>
      </c>
    </row>
    <row r="63" spans="1:3" ht="16.5" customHeight="1" x14ac:dyDescent="0.25">
      <c r="A63" s="11" t="s">
        <v>44</v>
      </c>
      <c r="B63" s="11" t="s">
        <v>67</v>
      </c>
      <c r="C63" s="33">
        <v>12618</v>
      </c>
    </row>
    <row r="64" spans="1:3" ht="16.5" customHeight="1" x14ac:dyDescent="0.25">
      <c r="A64" s="11" t="s">
        <v>44</v>
      </c>
      <c r="B64" s="11" t="s">
        <v>68</v>
      </c>
      <c r="C64" s="33">
        <v>369600</v>
      </c>
    </row>
    <row r="65" spans="1:3" ht="16.5" customHeight="1" x14ac:dyDescent="0.25">
      <c r="A65" s="11" t="s">
        <v>44</v>
      </c>
      <c r="B65" s="11" t="s">
        <v>69</v>
      </c>
      <c r="C65" s="33">
        <v>27685</v>
      </c>
    </row>
    <row r="66" spans="1:3" ht="16.5" customHeight="1" x14ac:dyDescent="0.25">
      <c r="A66" s="11"/>
      <c r="B66" s="34" t="s">
        <v>39</v>
      </c>
      <c r="C66" s="20">
        <f>SUM(C41:C65)</f>
        <v>5356666.669999999</v>
      </c>
    </row>
    <row r="67" spans="1:3" ht="16.5" customHeight="1" x14ac:dyDescent="0.25">
      <c r="A67" s="11"/>
      <c r="B67" s="34" t="s">
        <v>39</v>
      </c>
      <c r="C67" s="20">
        <f>C66+C40</f>
        <v>5545927.5599999987</v>
      </c>
    </row>
  </sheetData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5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2021-01-14T12:31:45Z</dcterms:modified>
</cp:coreProperties>
</file>