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2F2DF32A-7CC2-43F2-8B09-0A51FDBEBC9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66" i="1"/>
  <c r="C40" i="1"/>
  <c r="C35" i="1"/>
  <c r="C7" i="1"/>
  <c r="C11" i="1" l="1"/>
  <c r="C12" i="1" s="1"/>
</calcChain>
</file>

<file path=xl/sharedStrings.xml><?xml version="1.0" encoding="utf-8"?>
<sst xmlns="http://schemas.openxmlformats.org/spreadsheetml/2006/main" count="97" uniqueCount="70">
  <si>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</si>
  <si>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</si>
  <si>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</si>
  <si>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</si>
  <si>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</si>
  <si>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</si>
  <si>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</si>
  <si>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</si>
  <si>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</si>
  <si>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</si>
  <si>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</si>
  <si>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</si>
  <si>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</si>
  <si>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</si>
  <si>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</si>
  <si>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</si>
  <si>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</si>
  <si>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</si>
  <si>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</si>
  <si>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</si>
  <si>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</si>
  <si>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</si>
  <si>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</si>
  <si>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</si>
  <si>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</si>
  <si>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</si>
  <si>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</si>
  <si>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</si>
  <si>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</si>
  <si>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</si>
  <si>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</si>
  <si>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</si>
  <si>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</si>
  <si>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</si>
  <si>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</si>
  <si>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</si>
  <si>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</si>
  <si>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</si>
  <si>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НОВЧАНА ПОМОЋ УГ. РАДНИЦИМА АНГ.У КОВИД</t>
  </si>
  <si>
    <t>Укупно</t>
  </si>
  <si>
    <t>НОВЧАНА ПОМОЋ НЕУГ. РАДНИЦИМА АНГ.У КОВИД</t>
  </si>
  <si>
    <t>071</t>
  </si>
  <si>
    <t>Вега Ваљево</t>
  </si>
  <si>
    <t>Беохем-3 Београд</t>
  </si>
  <si>
    <t>07Е</t>
  </si>
  <si>
    <t>Бит импех Београд</t>
  </si>
  <si>
    <t>ЈКП Напредак</t>
  </si>
  <si>
    <t>Дунав осигурање Београд</t>
  </si>
  <si>
    <t>Телеком Србија Београд</t>
  </si>
  <si>
    <t>Винер штедиша Београд</t>
  </si>
  <si>
    <t>Миконт доо Ниш</t>
  </si>
  <si>
    <t>Лабтех експорт доо Ниш</t>
  </si>
  <si>
    <t>ЈП ПТТ саобраћај Београд</t>
  </si>
  <si>
    <t>СБ Озрен Сокобања</t>
  </si>
  <si>
    <t>ИЗЈЗ Ниш</t>
  </si>
  <si>
    <t>ЗЗЗР НИш</t>
  </si>
  <si>
    <t>Дијоми софт Ниш</t>
  </si>
  <si>
    <t>Натали дрогерија Ниш</t>
  </si>
  <si>
    <t>Атлантис доо Ниш</t>
  </si>
  <si>
    <t>МБ Комерц Сокобања</t>
  </si>
  <si>
    <t>В.К.Компани Сокобања</t>
  </si>
  <si>
    <t>Електроник партнер Београд</t>
  </si>
  <si>
    <t>Левел одржавање Ниш</t>
  </si>
  <si>
    <t>Хидро алфа Сокобања</t>
  </si>
  <si>
    <t>Уготехна 037 Крушевац</t>
  </si>
  <si>
    <t>Ибреа доо Горњи Милановац</t>
  </si>
  <si>
    <t>Лабра доо Ниш</t>
  </si>
  <si>
    <t>Узор Компани Сокобања</t>
  </si>
  <si>
    <t>Васте солушн Лесковац</t>
  </si>
  <si>
    <t>Брокер доо Ниш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</si>
</sst>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  <xf numFmtId="4" fontId="0" fillId="0" borderId="1" xfId="0" applyNumberForma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topLeftCell="A38" workbookViewId="0">
      <selection activeCell="C41" sqref="C41:C65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44209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130170448.67</v>
      </c>
    </row>
    <row r="4" spans="1:6" x14ac:dyDescent="0.25">
      <c r="A4" s="5">
        <v>2</v>
      </c>
      <c r="B4" s="5" t="s">
        <v>5</v>
      </c>
      <c r="C4" s="6">
        <v>189260.89</v>
      </c>
    </row>
    <row r="5" spans="1:6" x14ac:dyDescent="0.25">
      <c r="A5" s="5">
        <v>3</v>
      </c>
      <c r="B5" s="5" t="s">
        <v>6</v>
      </c>
      <c r="C5" s="6">
        <v>150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130359859.56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37</v>
      </c>
      <c r="C9" s="6">
        <v>5545927.5599999996</v>
      </c>
    </row>
    <row r="10" spans="1:6" x14ac:dyDescent="0.25">
      <c r="A10" s="5">
        <v>2</v>
      </c>
      <c r="B10" s="5" t="s">
        <v>10</v>
      </c>
      <c r="C10" s="6">
        <v>348846.35</v>
      </c>
    </row>
    <row r="11" spans="1:6" x14ac:dyDescent="0.25">
      <c r="A11" s="28" t="s">
        <v>11</v>
      </c>
      <c r="B11" s="28"/>
      <c r="C11" s="10">
        <f>SUM(C9:C10)</f>
        <v>5894773.9099999992</v>
      </c>
      <c r="D11" s="18"/>
      <c r="E11" s="19"/>
      <c r="F11" s="19"/>
    </row>
    <row r="12" spans="1:6" x14ac:dyDescent="0.25">
      <c r="A12" s="29" t="s">
        <v>12</v>
      </c>
      <c r="B12" s="30"/>
      <c r="C12" s="10">
        <f>C7-C11</f>
        <v>124465085.65000001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5356666.67</v>
      </c>
    </row>
    <row r="20" spans="1:3" x14ac:dyDescent="0.25">
      <c r="A20" s="5">
        <v>7</v>
      </c>
      <c r="B20" s="5" t="s">
        <v>38</v>
      </c>
      <c r="C20" s="6">
        <v>0</v>
      </c>
    </row>
    <row r="21" spans="1:3" x14ac:dyDescent="0.25">
      <c r="A21" s="5">
        <v>8</v>
      </c>
      <c r="B21" s="5" t="s">
        <v>40</v>
      </c>
      <c r="C21" s="6">
        <v>0</v>
      </c>
    </row>
    <row r="22" spans="1:3" ht="18.75" x14ac:dyDescent="0.3">
      <c r="A22" s="21" t="s">
        <v>20</v>
      </c>
      <c r="B22" s="21"/>
      <c r="C22" s="21"/>
    </row>
    <row r="23" spans="1:3" ht="15.75" thickBot="1" x14ac:dyDescent="0.3">
      <c r="A23" s="11">
        <v>7</v>
      </c>
      <c r="B23" s="15" t="s">
        <v>21</v>
      </c>
      <c r="C23" s="6">
        <v>189260.89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0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>
        <v>0</v>
      </c>
    </row>
    <row r="35" spans="1:3" x14ac:dyDescent="0.25">
      <c r="A35" s="22" t="s">
        <v>32</v>
      </c>
      <c r="B35" s="22"/>
      <c r="C35" s="7">
        <f>C19+C23</f>
        <v>5545927.5599999996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32" t="s">
        <v>41</v>
      </c>
      <c r="B38" s="11" t="s">
        <v>42</v>
      </c>
      <c r="C38" s="33">
        <v>72770.89</v>
      </c>
    </row>
    <row r="39" spans="1:3" ht="16.5" customHeight="1" x14ac:dyDescent="0.25">
      <c r="A39" s="32" t="s">
        <v>41</v>
      </c>
      <c r="B39" s="11" t="s">
        <v>43</v>
      </c>
      <c r="C39" s="33">
        <v>116490</v>
      </c>
    </row>
    <row r="40" spans="1:3" ht="16.5" customHeight="1" x14ac:dyDescent="0.25">
      <c r="A40" s="11"/>
      <c r="B40" s="34" t="s">
        <v>39</v>
      </c>
      <c r="C40" s="20">
        <f>SUM(C38:C39)</f>
        <v>189260.89</v>
      </c>
    </row>
    <row r="41" spans="1:3" ht="16.5" customHeight="1" x14ac:dyDescent="0.25">
      <c r="A41" s="11" t="s">
        <v>44</v>
      </c>
      <c r="B41" s="11" t="s">
        <v>45</v>
      </c>
      <c r="C41" s="33">
        <v>180000</v>
      </c>
    </row>
    <row r="42" spans="1:3" ht="16.5" customHeight="1" x14ac:dyDescent="0.25">
      <c r="A42" s="11" t="s">
        <v>44</v>
      </c>
      <c r="B42" s="11" t="s">
        <v>46</v>
      </c>
      <c r="C42" s="33">
        <v>1103059.6399999999</v>
      </c>
    </row>
    <row r="43" spans="1:3" ht="16.5" customHeight="1" x14ac:dyDescent="0.25">
      <c r="A43" s="11" t="s">
        <v>44</v>
      </c>
      <c r="B43" s="11" t="s">
        <v>47</v>
      </c>
      <c r="C43" s="33">
        <v>1203820.95</v>
      </c>
    </row>
    <row r="44" spans="1:3" ht="16.5" customHeight="1" x14ac:dyDescent="0.25">
      <c r="A44" s="11" t="s">
        <v>44</v>
      </c>
      <c r="B44" s="11" t="s">
        <v>48</v>
      </c>
      <c r="C44" s="33">
        <v>123905.64</v>
      </c>
    </row>
    <row r="45" spans="1:3" ht="16.5" customHeight="1" x14ac:dyDescent="0.25">
      <c r="A45" s="11" t="s">
        <v>44</v>
      </c>
      <c r="B45" s="11" t="s">
        <v>49</v>
      </c>
      <c r="C45" s="33">
        <v>353785.15</v>
      </c>
    </row>
    <row r="46" spans="1:3" ht="16.5" customHeight="1" x14ac:dyDescent="0.25">
      <c r="A46" s="11" t="s">
        <v>44</v>
      </c>
      <c r="B46" s="11" t="s">
        <v>50</v>
      </c>
      <c r="C46" s="33">
        <v>128880</v>
      </c>
    </row>
    <row r="47" spans="1:3" ht="16.5" customHeight="1" x14ac:dyDescent="0.25">
      <c r="A47" s="11" t="s">
        <v>44</v>
      </c>
      <c r="B47" s="11" t="s">
        <v>51</v>
      </c>
      <c r="C47" s="33">
        <v>31944</v>
      </c>
    </row>
    <row r="48" spans="1:3" ht="16.5" customHeight="1" x14ac:dyDescent="0.25">
      <c r="A48" s="11" t="s">
        <v>44</v>
      </c>
      <c r="B48" s="11" t="s">
        <v>52</v>
      </c>
      <c r="C48" s="33">
        <v>5310</v>
      </c>
    </row>
    <row r="49" spans="1:3" ht="16.5" customHeight="1" x14ac:dyDescent="0.25">
      <c r="A49" s="11" t="s">
        <v>44</v>
      </c>
      <c r="B49" s="11" t="s">
        <v>53</v>
      </c>
      <c r="C49" s="33">
        <v>606000</v>
      </c>
    </row>
    <row r="50" spans="1:3" ht="16.5" customHeight="1" x14ac:dyDescent="0.25">
      <c r="A50" s="11" t="s">
        <v>44</v>
      </c>
      <c r="B50" s="11" t="s">
        <v>54</v>
      </c>
      <c r="C50" s="33">
        <v>87875</v>
      </c>
    </row>
    <row r="51" spans="1:3" ht="16.5" customHeight="1" x14ac:dyDescent="0.25">
      <c r="A51" s="11" t="s">
        <v>44</v>
      </c>
      <c r="B51" s="11" t="s">
        <v>55</v>
      </c>
      <c r="C51" s="33">
        <v>2500</v>
      </c>
    </row>
    <row r="52" spans="1:3" ht="16.5" customHeight="1" x14ac:dyDescent="0.25">
      <c r="A52" s="11" t="s">
        <v>44</v>
      </c>
      <c r="B52" s="11" t="s">
        <v>56</v>
      </c>
      <c r="C52" s="33">
        <v>189600</v>
      </c>
    </row>
    <row r="53" spans="1:3" ht="16.5" customHeight="1" x14ac:dyDescent="0.25">
      <c r="A53" s="11" t="s">
        <v>44</v>
      </c>
      <c r="B53" s="11" t="s">
        <v>57</v>
      </c>
      <c r="C53" s="33">
        <v>43123.199999999997</v>
      </c>
    </row>
    <row r="54" spans="1:3" ht="16.5" customHeight="1" x14ac:dyDescent="0.25">
      <c r="A54" s="11" t="s">
        <v>44</v>
      </c>
      <c r="B54" s="11" t="s">
        <v>58</v>
      </c>
      <c r="C54" s="33">
        <v>24888</v>
      </c>
    </row>
    <row r="55" spans="1:3" ht="16.5" customHeight="1" x14ac:dyDescent="0.25">
      <c r="A55" s="11" t="s">
        <v>44</v>
      </c>
      <c r="B55" s="11" t="s">
        <v>59</v>
      </c>
      <c r="C55" s="33">
        <v>132730</v>
      </c>
    </row>
    <row r="56" spans="1:3" ht="16.5" customHeight="1" x14ac:dyDescent="0.25">
      <c r="A56" s="11" t="s">
        <v>44</v>
      </c>
      <c r="B56" s="11" t="s">
        <v>60</v>
      </c>
      <c r="C56" s="33">
        <v>359220</v>
      </c>
    </row>
    <row r="57" spans="1:3" ht="16.5" customHeight="1" x14ac:dyDescent="0.25">
      <c r="A57" s="11" t="s">
        <v>44</v>
      </c>
      <c r="B57" s="11" t="s">
        <v>61</v>
      </c>
      <c r="C57" s="33">
        <v>12720</v>
      </c>
    </row>
    <row r="58" spans="1:3" ht="16.5" customHeight="1" x14ac:dyDescent="0.25">
      <c r="A58" s="11" t="s">
        <v>44</v>
      </c>
      <c r="B58" s="11" t="s">
        <v>62</v>
      </c>
      <c r="C58" s="33">
        <v>6360</v>
      </c>
    </row>
    <row r="59" spans="1:3" ht="16.5" customHeight="1" x14ac:dyDescent="0.25">
      <c r="A59" s="11" t="s">
        <v>44</v>
      </c>
      <c r="B59" s="11" t="s">
        <v>63</v>
      </c>
      <c r="C59" s="33">
        <v>236390.76</v>
      </c>
    </row>
    <row r="60" spans="1:3" ht="16.5" customHeight="1" x14ac:dyDescent="0.25">
      <c r="A60" s="11" t="s">
        <v>44</v>
      </c>
      <c r="B60" s="11" t="s">
        <v>64</v>
      </c>
      <c r="C60" s="33">
        <v>54981.599999999999</v>
      </c>
    </row>
    <row r="61" spans="1:3" ht="16.5" customHeight="1" x14ac:dyDescent="0.25">
      <c r="A61" s="11" t="s">
        <v>44</v>
      </c>
      <c r="B61" s="11" t="s">
        <v>65</v>
      </c>
      <c r="C61" s="33">
        <v>55032.02</v>
      </c>
    </row>
    <row r="62" spans="1:3" ht="16.5" customHeight="1" x14ac:dyDescent="0.25">
      <c r="A62" s="11" t="s">
        <v>44</v>
      </c>
      <c r="B62" s="11" t="s">
        <v>66</v>
      </c>
      <c r="C62" s="33">
        <v>4637.71</v>
      </c>
    </row>
    <row r="63" spans="1:3" ht="16.5" customHeight="1" x14ac:dyDescent="0.25">
      <c r="A63" s="11" t="s">
        <v>44</v>
      </c>
      <c r="B63" s="11" t="s">
        <v>67</v>
      </c>
      <c r="C63" s="33">
        <v>12618</v>
      </c>
    </row>
    <row r="64" spans="1:3" ht="16.5" customHeight="1" x14ac:dyDescent="0.25">
      <c r="A64" s="11" t="s">
        <v>44</v>
      </c>
      <c r="B64" s="11" t="s">
        <v>68</v>
      </c>
      <c r="C64" s="33">
        <v>369600</v>
      </c>
    </row>
    <row r="65" spans="1:3" ht="16.5" customHeight="1" x14ac:dyDescent="0.25">
      <c r="A65" s="11" t="s">
        <v>44</v>
      </c>
      <c r="B65" s="11" t="s">
        <v>69</v>
      </c>
      <c r="C65" s="33">
        <v>27685</v>
      </c>
    </row>
    <row r="66" spans="1:3" ht="16.5" customHeight="1" x14ac:dyDescent="0.25">
      <c r="A66" s="11"/>
      <c r="B66" s="34" t="s">
        <v>39</v>
      </c>
      <c r="C66" s="20">
        <f>SUM(C41:C65)</f>
        <v>5356666.669999999</v>
      </c>
    </row>
    <row r="67" spans="1:3" ht="16.5" customHeight="1" x14ac:dyDescent="0.25">
      <c r="A67" s="11"/>
      <c r="B67" s="34" t="s">
        <v>39</v>
      </c>
      <c r="C67" s="20">
        <f>C66+C40</f>
        <v>5545927.5599999987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2021-01-14T12:31:45Z</dcterms:modified>
</cp:coreProperties>
</file>