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JANUAR\"/>
    </mc:Choice>
  </mc:AlternateContent>
  <xr:revisionPtr revIDLastSave="0" documentId="13_ncr:1_{CB465BD3-F5B5-40BB-94D4-EF8B5D6DCCA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43" i="1"/>
  <c r="C42" i="1"/>
  <c r="C7" i="1"/>
  <c r="C11" i="1" l="1"/>
  <c r="C12" i="1" s="1"/>
</calcChain>
</file>

<file path=xl/sharedStrings.xml><?xml version="1.0" encoding="utf-8"?>
<sst xmlns="http://schemas.openxmlformats.org/spreadsheetml/2006/main" count="49" uniqueCount="46">
  <si>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</si>
  <si>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</si>
  <si>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</si>
  <si>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</si>
  <si>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</si>
  <si>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</si>
  <si>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</si>
  <si>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</si>
  <si>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</si>
  <si>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</si>
  <si>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</si>
  <si>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</si>
  <si>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</si>
  <si>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</si>
  <si>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</si>
  <si>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</si>
  <si>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</si>
  <si>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</si>
  <si>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</si>
  <si>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</si>
  <si>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</si>
  <si>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</si>
  <si>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</si>
  <si>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</si>
  <si>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</si>
  <si>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</si>
  <si>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</si>
  <si>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</si>
  <si>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</si>
  <si>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</si>
  <si>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</si>
  <si>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</si>
  <si>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</si>
  <si>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</si>
  <si>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</si>
  <si>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</si>
  <si>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</si>
  <si>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</si>
  <si>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</si>
  <si>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</si>
  <si>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</si>
  <si>
    <t>071</t>
  </si>
  <si>
    <t>Феникс фарма Београд</t>
  </si>
  <si>
    <t>085</t>
  </si>
  <si>
    <t>Лабтех Београд</t>
  </si>
  <si>
    <t>Промедиа Кикинда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</si>
</sst>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I32" sqref="I3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44221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126554141.78</v>
      </c>
    </row>
    <row r="4" spans="1:6" x14ac:dyDescent="0.25">
      <c r="A4" s="5">
        <v>2</v>
      </c>
      <c r="B4" s="5" t="s">
        <v>5</v>
      </c>
      <c r="C4" s="6">
        <v>555197.18999999994</v>
      </c>
    </row>
    <row r="5" spans="1:6" x14ac:dyDescent="0.25">
      <c r="A5" s="5">
        <v>3</v>
      </c>
      <c r="B5" s="5" t="s">
        <v>6</v>
      </c>
      <c r="C5" s="6">
        <v>200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127109538.97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40</v>
      </c>
      <c r="C9" s="6">
        <v>555197.18999999994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555197.18999999994</v>
      </c>
      <c r="D11" s="18"/>
      <c r="E11" s="19"/>
      <c r="F11" s="19"/>
    </row>
    <row r="12" spans="1:6" x14ac:dyDescent="0.25">
      <c r="A12" s="30" t="s">
        <v>12</v>
      </c>
      <c r="B12" s="31"/>
      <c r="C12" s="10">
        <f>C7-C11</f>
        <v>126554341.78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2" t="s">
        <v>20</v>
      </c>
      <c r="B22" s="22"/>
      <c r="C22" s="22"/>
    </row>
    <row r="23" spans="1:3" ht="15.75" thickBot="1" x14ac:dyDescent="0.3">
      <c r="A23" s="11">
        <v>7</v>
      </c>
      <c r="B23" s="15" t="s">
        <v>21</v>
      </c>
      <c r="C23" s="6">
        <v>7447.44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>
        <v>547749.75</v>
      </c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>
        <v>0</v>
      </c>
    </row>
    <row r="35" spans="1:3" x14ac:dyDescent="0.25">
      <c r="A35" s="23" t="s">
        <v>32</v>
      </c>
      <c r="B35" s="23"/>
      <c r="C35" s="7">
        <f>C23+C27</f>
        <v>555197.18999999994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33" t="s">
        <v>41</v>
      </c>
      <c r="B38" s="11" t="s">
        <v>42</v>
      </c>
      <c r="C38" s="34">
        <v>7447.44</v>
      </c>
    </row>
    <row r="39" spans="1:3" ht="16.5" customHeight="1" x14ac:dyDescent="0.25">
      <c r="A39" s="11"/>
      <c r="B39" s="11" t="s">
        <v>38</v>
      </c>
      <c r="C39" s="34">
        <v>7447.44</v>
      </c>
    </row>
    <row r="40" spans="1:3" ht="16.5" customHeight="1" x14ac:dyDescent="0.25">
      <c r="A40" s="33" t="s">
        <v>43</v>
      </c>
      <c r="B40" s="11" t="s">
        <v>44</v>
      </c>
      <c r="C40" s="34">
        <v>500685.75</v>
      </c>
    </row>
    <row r="41" spans="1:3" ht="16.5" customHeight="1" x14ac:dyDescent="0.25">
      <c r="A41" s="33" t="s">
        <v>43</v>
      </c>
      <c r="B41" s="11" t="s">
        <v>45</v>
      </c>
      <c r="C41" s="34">
        <v>47064</v>
      </c>
    </row>
    <row r="42" spans="1:3" ht="16.5" customHeight="1" x14ac:dyDescent="0.25">
      <c r="A42" s="11"/>
      <c r="B42" s="11" t="s">
        <v>38</v>
      </c>
      <c r="C42" s="34">
        <f>SUM(C40:C41)</f>
        <v>547749.75</v>
      </c>
    </row>
    <row r="43" spans="1:3" ht="16.5" customHeight="1" x14ac:dyDescent="0.25">
      <c r="A43" s="11"/>
      <c r="B43" s="21" t="s">
        <v>38</v>
      </c>
      <c r="C43" s="20">
        <f>C39+C42</f>
        <v>555197.18999999994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2021-01-26T10:58:59Z</dcterms:modified>
</cp:coreProperties>
</file>