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fabruar\"/>
    </mc:Choice>
  </mc:AlternateContent>
  <xr:revisionPtr revIDLastSave="0" documentId="13_ncr:1_{A0454EC4-53D5-4C3F-BACE-C9D21BC8912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2" i="1"/>
  <c r="C35" i="1"/>
  <c r="C7" i="1"/>
  <c r="C11" i="1" l="1"/>
  <c r="C12" i="1" s="1"/>
</calcChain>
</file>

<file path=xl/sharedStrings.xml><?xml version="1.0" encoding="utf-8"?>
<sst xmlns="http://schemas.openxmlformats.org/spreadsheetml/2006/main" count="58" uniqueCount="51">
  <si>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</si>
  <si>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</si>
  <si>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</si>
  <si>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</si>
  <si>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</si>
  <si>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</si>
  <si>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</si>
  <si>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</si>
  <si>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</si>
  <si>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</si>
  <si>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</si>
  <si>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</si>
  <si>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</si>
  <si>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</si>
  <si>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</si>
  <si>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</si>
  <si>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</si>
  <si>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</si>
  <si>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</si>
  <si>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</si>
  <si>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</si>
  <si>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</si>
  <si>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</si>
  <si>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</si>
  <si>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</si>
  <si>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</si>
  <si>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</si>
  <si>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</si>
  <si>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</si>
  <si>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</si>
  <si>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</si>
  <si>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</si>
  <si>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</si>
  <si>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</si>
  <si>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</si>
  <si>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</si>
  <si>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</si>
  <si>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</si>
  <si>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Укупно</t>
  </si>
  <si>
    <t>НОВЧАНА ПОМОЋ НЕУГ. РАДНИЦИМА АНГ.У КОВИД</t>
  </si>
  <si>
    <t>ПЛАЋЕНИ ТРОШКОВИ ПО УГОВОРУ СА РФЗО ЗА 2021.ГОДИНУ</t>
  </si>
  <si>
    <t>071</t>
  </si>
  <si>
    <t>Вега Ваљево</t>
  </si>
  <si>
    <t>Беохем-3 Београд</t>
  </si>
  <si>
    <t>Медикунион Београд</t>
  </si>
  <si>
    <t>Амикус СРБ Београд</t>
  </si>
  <si>
    <t>085</t>
  </si>
  <si>
    <t>Викор доо Београд</t>
  </si>
  <si>
    <t>Лабтех Београд</t>
  </si>
  <si>
    <t>Јуником Београд</t>
  </si>
  <si>
    <t>Промедиа Кикинда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</si>
</sst>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7" fillId="0" borderId="1" xfId="0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topLeftCell="A19" workbookViewId="0">
      <selection activeCell="C48" sqref="C48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44232</v>
      </c>
    </row>
    <row r="2" spans="1:6" ht="18.75" x14ac:dyDescent="0.25">
      <c r="A2" s="25" t="s">
        <v>3</v>
      </c>
      <c r="B2" s="25"/>
    </row>
    <row r="3" spans="1:6" x14ac:dyDescent="0.25">
      <c r="A3" s="5">
        <v>1</v>
      </c>
      <c r="B3" s="5" t="s">
        <v>4</v>
      </c>
      <c r="C3" s="6">
        <v>126598280.7</v>
      </c>
    </row>
    <row r="4" spans="1:6" x14ac:dyDescent="0.25">
      <c r="A4" s="5">
        <v>2</v>
      </c>
      <c r="B4" s="5" t="s">
        <v>5</v>
      </c>
      <c r="C4" s="6">
        <v>660037.22</v>
      </c>
    </row>
    <row r="5" spans="1:6" x14ac:dyDescent="0.25">
      <c r="A5" s="5">
        <v>3</v>
      </c>
      <c r="B5" s="5" t="s">
        <v>6</v>
      </c>
      <c r="C5" s="6">
        <v>300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6" t="s">
        <v>8</v>
      </c>
      <c r="B7" s="27"/>
      <c r="C7" s="7">
        <f>SUM(C3:C6)</f>
        <v>127258617.92</v>
      </c>
    </row>
    <row r="8" spans="1:6" ht="18.75" x14ac:dyDescent="0.25">
      <c r="A8" s="28" t="s">
        <v>9</v>
      </c>
      <c r="B8" s="29"/>
      <c r="C8" s="8"/>
    </row>
    <row r="9" spans="1:6" ht="36" customHeight="1" x14ac:dyDescent="0.25">
      <c r="A9" s="5">
        <v>1</v>
      </c>
      <c r="B9" s="9" t="s">
        <v>40</v>
      </c>
      <c r="C9" s="6">
        <v>660037.22</v>
      </c>
    </row>
    <row r="10" spans="1:6" x14ac:dyDescent="0.25">
      <c r="A10" s="5">
        <v>2</v>
      </c>
      <c r="B10" s="5" t="s">
        <v>10</v>
      </c>
      <c r="C10" s="6">
        <v>2016</v>
      </c>
    </row>
    <row r="11" spans="1:6" x14ac:dyDescent="0.25">
      <c r="A11" s="30" t="s">
        <v>11</v>
      </c>
      <c r="B11" s="30"/>
      <c r="C11" s="10">
        <f>SUM(C9:C10)</f>
        <v>662053.22</v>
      </c>
      <c r="D11" s="18"/>
      <c r="E11" s="19"/>
      <c r="F11" s="19"/>
    </row>
    <row r="12" spans="1:6" x14ac:dyDescent="0.25">
      <c r="A12" s="31" t="s">
        <v>12</v>
      </c>
      <c r="B12" s="32"/>
      <c r="C12" s="10">
        <f>C7-C11</f>
        <v>126596564.7</v>
      </c>
    </row>
    <row r="13" spans="1:6" ht="18.75" x14ac:dyDescent="0.3">
      <c r="A13" s="33" t="s">
        <v>13</v>
      </c>
      <c r="B13" s="33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39</v>
      </c>
      <c r="C21" s="6">
        <v>0</v>
      </c>
    </row>
    <row r="22" spans="1:3" ht="18.75" x14ac:dyDescent="0.3">
      <c r="A22" s="23" t="s">
        <v>20</v>
      </c>
      <c r="B22" s="23"/>
      <c r="C22" s="23"/>
    </row>
    <row r="23" spans="1:3" ht="15.75" thickBot="1" x14ac:dyDescent="0.3">
      <c r="A23" s="11">
        <v>7</v>
      </c>
      <c r="B23" s="15" t="s">
        <v>21</v>
      </c>
      <c r="C23" s="6">
        <v>283138.46000000002</v>
      </c>
    </row>
    <row r="24" spans="1:3" ht="15.75" thickBot="1" x14ac:dyDescent="0.3">
      <c r="A24" s="13">
        <v>8</v>
      </c>
      <c r="B24" s="17" t="s">
        <v>22</v>
      </c>
      <c r="C24" s="14">
        <v>0</v>
      </c>
    </row>
    <row r="25" spans="1:3" x14ac:dyDescent="0.25">
      <c r="A25" s="11">
        <v>9</v>
      </c>
      <c r="B25" s="16" t="s">
        <v>23</v>
      </c>
      <c r="C25" s="6">
        <v>0</v>
      </c>
    </row>
    <row r="26" spans="1:3" x14ac:dyDescent="0.25">
      <c r="A26" s="11">
        <v>10</v>
      </c>
      <c r="B26" s="11" t="s">
        <v>24</v>
      </c>
      <c r="C26" s="6">
        <v>0</v>
      </c>
    </row>
    <row r="27" spans="1:3" ht="30" customHeight="1" x14ac:dyDescent="0.25">
      <c r="A27" s="11">
        <v>11</v>
      </c>
      <c r="B27" s="12" t="s">
        <v>25</v>
      </c>
      <c r="C27" s="6">
        <v>376898.76</v>
      </c>
    </row>
    <row r="28" spans="1:3" ht="24.75" customHeight="1" x14ac:dyDescent="0.25">
      <c r="A28" s="11">
        <v>12</v>
      </c>
      <c r="B28" s="12" t="s">
        <v>26</v>
      </c>
      <c r="C28" s="6">
        <v>0</v>
      </c>
    </row>
    <row r="29" spans="1:3" ht="18.75" customHeight="1" x14ac:dyDescent="0.25">
      <c r="A29" s="11">
        <v>13</v>
      </c>
      <c r="B29" s="12" t="s">
        <v>27</v>
      </c>
      <c r="C29" s="6">
        <v>0</v>
      </c>
    </row>
    <row r="30" spans="1:3" x14ac:dyDescent="0.25">
      <c r="A30" s="11">
        <v>14</v>
      </c>
      <c r="B30" s="11" t="s">
        <v>28</v>
      </c>
      <c r="C30" s="6">
        <v>0</v>
      </c>
    </row>
    <row r="31" spans="1:3" x14ac:dyDescent="0.25">
      <c r="A31" s="11">
        <v>15</v>
      </c>
      <c r="B31" s="11" t="s">
        <v>29</v>
      </c>
      <c r="C31" s="6">
        <v>0</v>
      </c>
    </row>
    <row r="32" spans="1:3" x14ac:dyDescent="0.25">
      <c r="A32" s="11">
        <v>16</v>
      </c>
      <c r="B32" s="11" t="s">
        <v>30</v>
      </c>
      <c r="C32" s="6">
        <v>0</v>
      </c>
    </row>
    <row r="33" spans="1:3" x14ac:dyDescent="0.25">
      <c r="A33" s="11">
        <v>17</v>
      </c>
      <c r="B33" s="11" t="s">
        <v>31</v>
      </c>
      <c r="C33" s="6">
        <v>0</v>
      </c>
    </row>
    <row r="34" spans="1:3" x14ac:dyDescent="0.25">
      <c r="A34" s="11">
        <v>17</v>
      </c>
      <c r="B34" s="11" t="s">
        <v>33</v>
      </c>
      <c r="C34" s="6"/>
    </row>
    <row r="35" spans="1:3" x14ac:dyDescent="0.25">
      <c r="A35" s="24" t="s">
        <v>32</v>
      </c>
      <c r="B35" s="24"/>
      <c r="C35" s="7">
        <f>C23+C27</f>
        <v>660037.22</v>
      </c>
    </row>
    <row r="36" spans="1:3" ht="16.5" customHeight="1" x14ac:dyDescent="0.25"/>
    <row r="37" spans="1:3" ht="16.5" customHeight="1" x14ac:dyDescent="0.25">
      <c r="A37" s="11" t="s">
        <v>34</v>
      </c>
      <c r="B37" s="11" t="s">
        <v>35</v>
      </c>
      <c r="C37" s="11" t="s">
        <v>36</v>
      </c>
    </row>
    <row r="38" spans="1:3" ht="16.5" customHeight="1" x14ac:dyDescent="0.25">
      <c r="A38" s="34" t="s">
        <v>41</v>
      </c>
      <c r="B38" s="11" t="s">
        <v>42</v>
      </c>
      <c r="C38" s="22">
        <v>159486.14000000001</v>
      </c>
    </row>
    <row r="39" spans="1:3" ht="16.5" customHeight="1" x14ac:dyDescent="0.25">
      <c r="A39" s="34" t="s">
        <v>41</v>
      </c>
      <c r="B39" s="11" t="s">
        <v>43</v>
      </c>
      <c r="C39" s="22">
        <v>116490</v>
      </c>
    </row>
    <row r="40" spans="1:3" ht="16.5" customHeight="1" x14ac:dyDescent="0.25">
      <c r="A40" s="34" t="s">
        <v>41</v>
      </c>
      <c r="B40" s="11" t="s">
        <v>44</v>
      </c>
      <c r="C40" s="22">
        <v>2875.95</v>
      </c>
    </row>
    <row r="41" spans="1:3" ht="16.5" customHeight="1" x14ac:dyDescent="0.25">
      <c r="A41" s="34" t="s">
        <v>41</v>
      </c>
      <c r="B41" s="11" t="s">
        <v>45</v>
      </c>
      <c r="C41" s="22">
        <v>4286.37</v>
      </c>
    </row>
    <row r="42" spans="1:3" ht="16.5" customHeight="1" x14ac:dyDescent="0.25">
      <c r="A42" s="11"/>
      <c r="B42" s="21" t="s">
        <v>38</v>
      </c>
      <c r="C42" s="20">
        <f>SUM(C38:C41)</f>
        <v>283138.46000000002</v>
      </c>
    </row>
    <row r="43" spans="1:3" ht="16.5" customHeight="1" x14ac:dyDescent="0.25">
      <c r="A43" s="34" t="s">
        <v>46</v>
      </c>
      <c r="B43" s="11" t="s">
        <v>47</v>
      </c>
      <c r="C43" s="22">
        <v>181704</v>
      </c>
    </row>
    <row r="44" spans="1:3" ht="16.5" customHeight="1" x14ac:dyDescent="0.25">
      <c r="A44" s="34" t="s">
        <v>46</v>
      </c>
      <c r="B44" s="11" t="s">
        <v>48</v>
      </c>
      <c r="C44" s="22">
        <v>158954.76</v>
      </c>
    </row>
    <row r="45" spans="1:3" ht="16.5" customHeight="1" x14ac:dyDescent="0.25">
      <c r="A45" s="34" t="s">
        <v>46</v>
      </c>
      <c r="B45" s="11" t="s">
        <v>49</v>
      </c>
      <c r="C45" s="22">
        <v>8880</v>
      </c>
    </row>
    <row r="46" spans="1:3" ht="16.5" customHeight="1" x14ac:dyDescent="0.25">
      <c r="A46" s="34" t="s">
        <v>46</v>
      </c>
      <c r="B46" s="11" t="s">
        <v>50</v>
      </c>
      <c r="C46" s="22">
        <v>27360</v>
      </c>
    </row>
    <row r="47" spans="1:3" ht="16.5" customHeight="1" x14ac:dyDescent="0.25">
      <c r="A47" s="11"/>
      <c r="B47" s="21" t="s">
        <v>38</v>
      </c>
      <c r="C47" s="20">
        <f>SUM(C43:C46)</f>
        <v>376898.76</v>
      </c>
    </row>
  </sheetData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5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2021-02-08T14:27:29Z</dcterms:modified>
</cp:coreProperties>
</file>