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B7BEF9F1-1E8F-40BE-9F22-9FADFB431EF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56" i="1"/>
  <c r="C55" i="1"/>
  <c r="C44" i="1"/>
  <c r="C7" i="1"/>
  <c r="C11" i="1" l="1"/>
  <c r="C12" i="1" s="1"/>
</calcChain>
</file>

<file path=xl/sharedStrings.xml><?xml version="1.0" encoding="utf-8"?>
<sst xmlns="http://schemas.openxmlformats.org/spreadsheetml/2006/main" count="73" uniqueCount="60">
  <si>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</si>
  <si>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</si>
  <si>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</si>
  <si>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</si>
  <si>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</si>
  <si>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</si>
  <si>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</si>
  <si>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</si>
  <si>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</si>
  <si>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</si>
  <si>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</si>
  <si>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</si>
  <si>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</si>
  <si>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</si>
  <si>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</si>
  <si>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</si>
  <si>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</si>
  <si>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</si>
  <si>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</si>
  <si>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</si>
  <si>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</si>
  <si>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</si>
  <si>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</si>
  <si>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</si>
  <si>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</si>
  <si>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</si>
  <si>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</si>
  <si>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</si>
  <si>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</si>
  <si>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</si>
  <si>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</si>
  <si>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</si>
  <si>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</si>
  <si>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</si>
  <si>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</si>
  <si>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</si>
  <si>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</si>
  <si>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</si>
  <si>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</si>
  <si>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</si>
  <si>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</si>
  <si>
    <t>085</t>
  </si>
  <si>
    <t>Јуником Београд</t>
  </si>
  <si>
    <t xml:space="preserve">Укупно </t>
  </si>
  <si>
    <t>071</t>
  </si>
  <si>
    <t>Феникс Фарма Београд</t>
  </si>
  <si>
    <t>ББраун Београд</t>
  </si>
  <si>
    <t>07Е</t>
  </si>
  <si>
    <t>ЈКП Напредак Сокобања</t>
  </si>
  <si>
    <t xml:space="preserve">Телеком Србија </t>
  </si>
  <si>
    <t>Дијоми софт Ниш</t>
  </si>
  <si>
    <t>Натали дрогерија Ниш</t>
  </si>
  <si>
    <t>Трен Ниш</t>
  </si>
  <si>
    <t>В.К.Компани Ниш</t>
  </si>
  <si>
    <t>Електроник партнер Београд</t>
  </si>
  <si>
    <t>Левел одржавање Ниш</t>
  </si>
  <si>
    <t>Уготехна 037 Крушевац</t>
  </si>
  <si>
    <t>Узор Компани Сокобања</t>
  </si>
  <si>
    <t>07Ц</t>
  </si>
  <si>
    <t>ЈП ЕПС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</si>
</sst>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Дин.-281A]"/>
    <numFmt numFmtId="165" formatCode="#,##0.00\ [$Дин.-C1A]"/>
    <numFmt numFmtId="166" formatCode="&quot; &quot;#,##0.00"/>
  </numFmts>
  <fonts count="9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166" fontId="0" fillId="0" borderId="1" xfId="0" applyNumberFormat="1" applyBorder="1"/>
    <xf numFmtId="166" fontId="7" fillId="0" borderId="1" xfId="0" applyNumberFormat="1" applyFont="1" applyBorder="1"/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31" workbookViewId="0">
      <selection activeCell="C36" sqref="C3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44239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126524370.84999999</v>
      </c>
    </row>
    <row r="4" spans="1:6" x14ac:dyDescent="0.25">
      <c r="A4" s="5">
        <v>2</v>
      </c>
      <c r="B4" s="5" t="s">
        <v>5</v>
      </c>
      <c r="C4" s="6">
        <v>2032810.86</v>
      </c>
    </row>
    <row r="5" spans="1:6" x14ac:dyDescent="0.25">
      <c r="A5" s="5">
        <v>3</v>
      </c>
      <c r="B5" s="5" t="s">
        <v>6</v>
      </c>
      <c r="C5" s="6">
        <v>1250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128558431.70999999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40</v>
      </c>
      <c r="C9" s="6">
        <v>921664.75</v>
      </c>
    </row>
    <row r="10" spans="1:6" x14ac:dyDescent="0.25">
      <c r="A10" s="5">
        <v>2</v>
      </c>
      <c r="B10" s="5" t="s">
        <v>10</v>
      </c>
      <c r="C10" s="6">
        <v>84188.7</v>
      </c>
    </row>
    <row r="11" spans="1:6" x14ac:dyDescent="0.25">
      <c r="A11" s="29" t="s">
        <v>11</v>
      </c>
      <c r="B11" s="29"/>
      <c r="C11" s="10">
        <f>SUM(C9:C10)</f>
        <v>1005853.45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127552578.25999999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258925.98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483803.33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2" t="s">
        <v>20</v>
      </c>
      <c r="B22" s="22"/>
      <c r="C22" s="22"/>
    </row>
    <row r="23" spans="1:3" ht="15.75" thickBot="1" x14ac:dyDescent="0.3">
      <c r="A23" s="11">
        <v>7</v>
      </c>
      <c r="B23" s="15" t="s">
        <v>21</v>
      </c>
      <c r="C23" s="6">
        <v>164175.44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14760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3" t="s">
        <v>32</v>
      </c>
      <c r="B35" s="23"/>
      <c r="C35" s="7">
        <f>C17+C19+C23+C27</f>
        <v>921664.75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 t="s">
        <v>58</v>
      </c>
      <c r="B38" s="11" t="s">
        <v>59</v>
      </c>
      <c r="C38" s="34">
        <v>258925.98</v>
      </c>
    </row>
    <row r="39" spans="1:3" ht="16.5" customHeight="1" x14ac:dyDescent="0.25">
      <c r="A39" s="11"/>
      <c r="B39" s="21" t="s">
        <v>43</v>
      </c>
      <c r="C39" s="35">
        <v>258925.98</v>
      </c>
    </row>
    <row r="40" spans="1:3" ht="16.5" customHeight="1" x14ac:dyDescent="0.25">
      <c r="A40" s="33" t="s">
        <v>41</v>
      </c>
      <c r="B40" s="11" t="s">
        <v>42</v>
      </c>
      <c r="C40" s="34">
        <v>14760</v>
      </c>
    </row>
    <row r="41" spans="1:3" ht="16.5" customHeight="1" x14ac:dyDescent="0.25">
      <c r="A41" s="11"/>
      <c r="B41" s="21" t="s">
        <v>43</v>
      </c>
      <c r="C41" s="35">
        <v>14760</v>
      </c>
    </row>
    <row r="42" spans="1:3" ht="16.5" customHeight="1" x14ac:dyDescent="0.25">
      <c r="A42" s="33" t="s">
        <v>44</v>
      </c>
      <c r="B42" s="11" t="s">
        <v>45</v>
      </c>
      <c r="C42" s="34">
        <v>129591.44</v>
      </c>
    </row>
    <row r="43" spans="1:3" ht="16.5" customHeight="1" x14ac:dyDescent="0.25">
      <c r="A43" s="33" t="s">
        <v>44</v>
      </c>
      <c r="B43" s="11" t="s">
        <v>46</v>
      </c>
      <c r="C43" s="34">
        <v>34584</v>
      </c>
    </row>
    <row r="44" spans="1:3" ht="16.5" customHeight="1" x14ac:dyDescent="0.25">
      <c r="A44" s="11"/>
      <c r="B44" s="21" t="s">
        <v>43</v>
      </c>
      <c r="C44" s="35">
        <f>SUM(C42:C43)</f>
        <v>164175.44</v>
      </c>
    </row>
    <row r="45" spans="1:3" ht="16.5" customHeight="1" x14ac:dyDescent="0.25">
      <c r="A45" s="33" t="s">
        <v>47</v>
      </c>
      <c r="B45" s="36" t="s">
        <v>48</v>
      </c>
      <c r="C45" s="34">
        <v>21412.38</v>
      </c>
    </row>
    <row r="46" spans="1:3" ht="16.5" customHeight="1" x14ac:dyDescent="0.25">
      <c r="A46" s="33" t="s">
        <v>47</v>
      </c>
      <c r="B46" s="36" t="s">
        <v>49</v>
      </c>
      <c r="C46" s="34">
        <v>26030.15</v>
      </c>
    </row>
    <row r="47" spans="1:3" ht="16.5" customHeight="1" x14ac:dyDescent="0.25">
      <c r="A47" s="33" t="s">
        <v>47</v>
      </c>
      <c r="B47" s="36" t="s">
        <v>50</v>
      </c>
      <c r="C47" s="34">
        <v>94800</v>
      </c>
    </row>
    <row r="48" spans="1:3" ht="16.5" customHeight="1" x14ac:dyDescent="0.25">
      <c r="A48" s="33" t="s">
        <v>47</v>
      </c>
      <c r="B48" s="36" t="s">
        <v>51</v>
      </c>
      <c r="C48" s="34">
        <v>18804</v>
      </c>
    </row>
    <row r="49" spans="1:3" ht="16.5" customHeight="1" x14ac:dyDescent="0.25">
      <c r="A49" s="33" t="s">
        <v>47</v>
      </c>
      <c r="B49" s="36" t="s">
        <v>52</v>
      </c>
      <c r="C49" s="34">
        <v>228682.8</v>
      </c>
    </row>
    <row r="50" spans="1:3" ht="16.5" customHeight="1" x14ac:dyDescent="0.25">
      <c r="A50" s="33" t="s">
        <v>47</v>
      </c>
      <c r="B50" s="36" t="s">
        <v>53</v>
      </c>
      <c r="C50" s="34">
        <v>12984</v>
      </c>
    </row>
    <row r="51" spans="1:3" ht="16.5" customHeight="1" x14ac:dyDescent="0.25">
      <c r="A51" s="33" t="s">
        <v>47</v>
      </c>
      <c r="B51" s="36" t="s">
        <v>54</v>
      </c>
      <c r="C51" s="34">
        <v>40680</v>
      </c>
    </row>
    <row r="52" spans="1:3" ht="16.5" customHeight="1" x14ac:dyDescent="0.25">
      <c r="A52" s="33" t="s">
        <v>47</v>
      </c>
      <c r="B52" s="36" t="s">
        <v>55</v>
      </c>
      <c r="C52" s="34">
        <v>3600</v>
      </c>
    </row>
    <row r="53" spans="1:3" ht="16.5" customHeight="1" x14ac:dyDescent="0.25">
      <c r="A53" s="33" t="s">
        <v>47</v>
      </c>
      <c r="B53" s="36" t="s">
        <v>56</v>
      </c>
      <c r="C53" s="34">
        <v>25800</v>
      </c>
    </row>
    <row r="54" spans="1:3" ht="16.5" customHeight="1" x14ac:dyDescent="0.25">
      <c r="A54" s="33" t="s">
        <v>47</v>
      </c>
      <c r="B54" s="36" t="s">
        <v>57</v>
      </c>
      <c r="C54" s="34">
        <v>11010</v>
      </c>
    </row>
    <row r="55" spans="1:3" ht="16.5" customHeight="1" x14ac:dyDescent="0.25">
      <c r="A55" s="11"/>
      <c r="B55" s="21" t="s">
        <v>43</v>
      </c>
      <c r="C55" s="35">
        <f>SUM(C45:C54)</f>
        <v>483803.32999999996</v>
      </c>
    </row>
    <row r="56" spans="1:3" ht="16.5" customHeight="1" x14ac:dyDescent="0.25">
      <c r="A56" s="11"/>
      <c r="B56" s="21" t="s">
        <v>38</v>
      </c>
      <c r="C56" s="20">
        <f>C39+C41+C44+C55</f>
        <v>921664.75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2021-02-17T14:42:47Z</dcterms:modified>
</cp:coreProperties>
</file>