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B4A6865B-2983-4D9B-8DF7-6297EA94BFF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3" i="1"/>
  <c r="C50" i="1"/>
  <c r="C45" i="1"/>
  <c r="C41" i="1"/>
  <c r="C35" i="1"/>
  <c r="C7" i="1"/>
  <c r="C11" i="1" l="1"/>
  <c r="C12" i="1" s="1"/>
</calcChain>
</file>

<file path=xl/sharedStrings.xml><?xml version="1.0" encoding="utf-8"?>
<sst xmlns="http://schemas.openxmlformats.org/spreadsheetml/2006/main" count="70" uniqueCount="59">
  <si>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</si>
  <si>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</si>
  <si>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</si>
  <si>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</si>
  <si>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</si>
  <si>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</si>
  <si>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</si>
  <si>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</si>
  <si>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</si>
  <si>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</si>
  <si>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</si>
  <si>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</si>
  <si>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</si>
  <si>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</si>
  <si>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</si>
  <si>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</si>
  <si>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</si>
  <si>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</si>
  <si>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</si>
  <si>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</si>
  <si>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</si>
  <si>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</si>
  <si>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</si>
  <si>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</si>
  <si>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</si>
  <si>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</si>
  <si>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</si>
  <si>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</si>
  <si>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</si>
  <si>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</si>
  <si>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</si>
  <si>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</si>
  <si>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</si>
  <si>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</si>
  <si>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</si>
  <si>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</si>
  <si>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</si>
  <si>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</si>
  <si>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</si>
  <si>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</si>
  <si>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</si>
  <si>
    <t xml:space="preserve">Укупно </t>
  </si>
  <si>
    <t>OD UKUPNOG IZNOSA ZA MATERIJANE JE 641333.33 A ZA JUBILARNE NAGRADE 585101.44</t>
  </si>
  <si>
    <t>07Д</t>
  </si>
  <si>
    <t>НБА Патриота Књажевац</t>
  </si>
  <si>
    <t xml:space="preserve">Петковић Параћин </t>
  </si>
  <si>
    <t>СТР Михајловић Доња Мутница</t>
  </si>
  <si>
    <t>07Е</t>
  </si>
  <si>
    <t>ЈКП Напредак Сокобања</t>
  </si>
  <si>
    <t>Телеком Србија</t>
  </si>
  <si>
    <t>Натали дрогерија Ниш</t>
  </si>
  <si>
    <t>071</t>
  </si>
  <si>
    <t>Вега Ваљево</t>
  </si>
  <si>
    <t>Фармалогист Београд</t>
  </si>
  <si>
    <t>Феникс фарма</t>
  </si>
  <si>
    <t>ББраун Београд</t>
  </si>
  <si>
    <t>085</t>
  </si>
  <si>
    <t>Екотреид Ниш</t>
  </si>
  <si>
    <t>Трен доо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</si>
</sst>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Дин.-281A]"/>
    <numFmt numFmtId="165" formatCode="#,##0.00\ [$Дин.-C1A]"/>
    <numFmt numFmtId="166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166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166" fontId="0" fillId="0" borderId="1" xfId="0" applyNumberFormat="1" applyBorder="1"/>
    <xf numFmtId="0" fontId="0" fillId="0" borderId="1" xfId="0" applyFont="1" applyBorder="1"/>
    <xf numFmtId="166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25" workbookViewId="0">
      <selection activeCell="C51" sqref="C51:C5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44245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130020919.89</v>
      </c>
    </row>
    <row r="4" spans="1:6" x14ac:dyDescent="0.25">
      <c r="A4" s="5">
        <v>2</v>
      </c>
      <c r="B4" s="5" t="s">
        <v>5</v>
      </c>
      <c r="C4" s="6">
        <v>2150290.19</v>
      </c>
    </row>
    <row r="5" spans="1:6" x14ac:dyDescent="0.25">
      <c r="A5" s="5">
        <v>3</v>
      </c>
      <c r="B5" s="5" t="s">
        <v>6</v>
      </c>
      <c r="C5" s="6">
        <v>700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132171910.08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40</v>
      </c>
      <c r="C9" s="6">
        <v>2255313.87</v>
      </c>
    </row>
    <row r="10" spans="1:6" x14ac:dyDescent="0.25">
      <c r="A10" s="5">
        <v>2</v>
      </c>
      <c r="B10" s="5" t="s">
        <v>10</v>
      </c>
      <c r="C10" s="6">
        <v>39693.82</v>
      </c>
    </row>
    <row r="11" spans="1:6" x14ac:dyDescent="0.25">
      <c r="A11" s="30" t="s">
        <v>11</v>
      </c>
      <c r="B11" s="30"/>
      <c r="C11" s="10">
        <f>SUM(C9:C10)</f>
        <v>2295007.69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129876902.39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/>
    </row>
    <row r="18" spans="1:4" x14ac:dyDescent="0.25">
      <c r="A18" s="5">
        <v>5</v>
      </c>
      <c r="B18" s="5" t="s">
        <v>18</v>
      </c>
      <c r="C18" s="6">
        <v>249958.33</v>
      </c>
    </row>
    <row r="19" spans="1:4" x14ac:dyDescent="0.25">
      <c r="A19" s="5">
        <v>6</v>
      </c>
      <c r="B19" s="5" t="s">
        <v>19</v>
      </c>
      <c r="C19" s="6">
        <v>1226434.77</v>
      </c>
      <c r="D19" t="s">
        <v>42</v>
      </c>
    </row>
    <row r="20" spans="1:4" x14ac:dyDescent="0.25">
      <c r="A20" s="5">
        <v>7</v>
      </c>
      <c r="B20" s="5" t="s">
        <v>37</v>
      </c>
      <c r="C20" s="6">
        <v>0</v>
      </c>
    </row>
    <row r="21" spans="1:4" x14ac:dyDescent="0.25">
      <c r="A21" s="5">
        <v>8</v>
      </c>
      <c r="B21" s="5" t="s">
        <v>39</v>
      </c>
      <c r="C21" s="6">
        <v>0</v>
      </c>
    </row>
    <row r="22" spans="1:4" ht="18.75" x14ac:dyDescent="0.3">
      <c r="A22" s="23" t="s">
        <v>20</v>
      </c>
      <c r="B22" s="23"/>
      <c r="C22" s="23"/>
    </row>
    <row r="23" spans="1:4" ht="15.75" thickBot="1" x14ac:dyDescent="0.3">
      <c r="A23" s="11">
        <v>7</v>
      </c>
      <c r="B23" s="15" t="s">
        <v>21</v>
      </c>
      <c r="C23" s="6">
        <v>604724.12</v>
      </c>
    </row>
    <row r="24" spans="1:4" ht="15.75" thickBot="1" x14ac:dyDescent="0.3">
      <c r="A24" s="13">
        <v>8</v>
      </c>
      <c r="B24" s="17" t="s">
        <v>22</v>
      </c>
      <c r="C24" s="14">
        <v>0</v>
      </c>
    </row>
    <row r="25" spans="1:4" x14ac:dyDescent="0.25">
      <c r="A25" s="11">
        <v>9</v>
      </c>
      <c r="B25" s="16" t="s">
        <v>23</v>
      </c>
      <c r="C25" s="6">
        <v>0</v>
      </c>
    </row>
    <row r="26" spans="1:4" x14ac:dyDescent="0.25">
      <c r="A26" s="11">
        <v>10</v>
      </c>
      <c r="B26" s="11" t="s">
        <v>24</v>
      </c>
      <c r="C26" s="6">
        <v>0</v>
      </c>
    </row>
    <row r="27" spans="1:4" ht="30" customHeight="1" x14ac:dyDescent="0.25">
      <c r="A27" s="11">
        <v>11</v>
      </c>
      <c r="B27" s="12" t="s">
        <v>25</v>
      </c>
      <c r="C27" s="6">
        <v>174196.65</v>
      </c>
    </row>
    <row r="28" spans="1:4" ht="24.75" customHeight="1" x14ac:dyDescent="0.25">
      <c r="A28" s="11">
        <v>12</v>
      </c>
      <c r="B28" s="12" t="s">
        <v>26</v>
      </c>
      <c r="C28" s="6">
        <v>0</v>
      </c>
    </row>
    <row r="29" spans="1:4" ht="18.75" customHeight="1" x14ac:dyDescent="0.25">
      <c r="A29" s="11">
        <v>13</v>
      </c>
      <c r="B29" s="12" t="s">
        <v>27</v>
      </c>
      <c r="C29" s="6">
        <v>0</v>
      </c>
    </row>
    <row r="30" spans="1:4" x14ac:dyDescent="0.25">
      <c r="A30" s="11">
        <v>14</v>
      </c>
      <c r="B30" s="11" t="s">
        <v>28</v>
      </c>
      <c r="C30" s="6">
        <v>0</v>
      </c>
    </row>
    <row r="31" spans="1:4" x14ac:dyDescent="0.25">
      <c r="A31" s="11">
        <v>15</v>
      </c>
      <c r="B31" s="11" t="s">
        <v>29</v>
      </c>
      <c r="C31" s="6">
        <v>0</v>
      </c>
    </row>
    <row r="32" spans="1:4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4" t="s">
        <v>32</v>
      </c>
      <c r="B35" s="24"/>
      <c r="C35" s="7">
        <f>C27+C23+C19+C18</f>
        <v>2255313.87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34" t="s">
        <v>43</v>
      </c>
      <c r="B38" s="11" t="s">
        <v>44</v>
      </c>
      <c r="C38" s="35">
        <v>4966.54</v>
      </c>
    </row>
    <row r="39" spans="1:3" ht="16.5" customHeight="1" x14ac:dyDescent="0.25">
      <c r="A39" s="34" t="s">
        <v>43</v>
      </c>
      <c r="B39" s="11" t="s">
        <v>45</v>
      </c>
      <c r="C39" s="35">
        <v>145542.96</v>
      </c>
    </row>
    <row r="40" spans="1:3" ht="16.5" customHeight="1" x14ac:dyDescent="0.25">
      <c r="A40" s="34" t="s">
        <v>43</v>
      </c>
      <c r="B40" s="11" t="s">
        <v>46</v>
      </c>
      <c r="C40" s="35">
        <v>99448.83</v>
      </c>
    </row>
    <row r="41" spans="1:3" ht="16.5" customHeight="1" x14ac:dyDescent="0.25">
      <c r="A41" s="11"/>
      <c r="B41" s="21" t="s">
        <v>38</v>
      </c>
      <c r="C41" s="22">
        <f>SUM(C38:C40)</f>
        <v>249958.33000000002</v>
      </c>
    </row>
    <row r="42" spans="1:3" ht="16.5" customHeight="1" x14ac:dyDescent="0.25">
      <c r="A42" s="11" t="s">
        <v>47</v>
      </c>
      <c r="B42" s="11" t="s">
        <v>48</v>
      </c>
      <c r="C42" s="35">
        <v>500000</v>
      </c>
    </row>
    <row r="43" spans="1:3" ht="16.5" customHeight="1" x14ac:dyDescent="0.25">
      <c r="A43" s="11" t="s">
        <v>47</v>
      </c>
      <c r="B43" s="11" t="s">
        <v>49</v>
      </c>
      <c r="C43" s="35">
        <v>88293.06</v>
      </c>
    </row>
    <row r="44" spans="1:3" ht="16.5" customHeight="1" x14ac:dyDescent="0.25">
      <c r="A44" s="11" t="s">
        <v>47</v>
      </c>
      <c r="B44" s="11" t="s">
        <v>50</v>
      </c>
      <c r="C44" s="35">
        <v>53040.27</v>
      </c>
    </row>
    <row r="45" spans="1:3" ht="16.5" customHeight="1" x14ac:dyDescent="0.25">
      <c r="A45" s="11"/>
      <c r="B45" s="21" t="s">
        <v>38</v>
      </c>
      <c r="C45" s="22">
        <f>SUM(C42:C44)</f>
        <v>641333.33000000007</v>
      </c>
    </row>
    <row r="46" spans="1:3" ht="16.5" customHeight="1" x14ac:dyDescent="0.25">
      <c r="A46" s="34" t="s">
        <v>51</v>
      </c>
      <c r="B46" s="36" t="s">
        <v>52</v>
      </c>
      <c r="C46" s="35">
        <v>11506</v>
      </c>
    </row>
    <row r="47" spans="1:3" ht="16.5" customHeight="1" x14ac:dyDescent="0.25">
      <c r="A47" s="34" t="s">
        <v>51</v>
      </c>
      <c r="B47" s="36" t="s">
        <v>53</v>
      </c>
      <c r="C47" s="35">
        <v>39688.44</v>
      </c>
    </row>
    <row r="48" spans="1:3" ht="16.5" customHeight="1" x14ac:dyDescent="0.25">
      <c r="A48" s="34" t="s">
        <v>51</v>
      </c>
      <c r="B48" s="36" t="s">
        <v>54</v>
      </c>
      <c r="C48" s="35">
        <v>524709.68000000005</v>
      </c>
    </row>
    <row r="49" spans="1:3" ht="16.5" customHeight="1" x14ac:dyDescent="0.25">
      <c r="A49" s="34" t="s">
        <v>51</v>
      </c>
      <c r="B49" s="36" t="s">
        <v>55</v>
      </c>
      <c r="C49" s="35">
        <v>28820</v>
      </c>
    </row>
    <row r="50" spans="1:3" ht="16.5" customHeight="1" x14ac:dyDescent="0.25">
      <c r="A50" s="34"/>
      <c r="B50" s="21" t="s">
        <v>38</v>
      </c>
      <c r="C50" s="22">
        <f>SUM(C46:C49)</f>
        <v>604724.12000000011</v>
      </c>
    </row>
    <row r="51" spans="1:3" ht="16.5" customHeight="1" x14ac:dyDescent="0.25">
      <c r="A51" s="34" t="s">
        <v>56</v>
      </c>
      <c r="B51" s="36" t="s">
        <v>57</v>
      </c>
      <c r="C51" s="37">
        <v>19427.91</v>
      </c>
    </row>
    <row r="52" spans="1:3" ht="16.5" customHeight="1" x14ac:dyDescent="0.25">
      <c r="A52" s="34" t="s">
        <v>56</v>
      </c>
      <c r="B52" s="36" t="s">
        <v>58</v>
      </c>
      <c r="C52" s="35">
        <v>154768.74</v>
      </c>
    </row>
    <row r="53" spans="1:3" ht="16.5" customHeight="1" x14ac:dyDescent="0.25">
      <c r="A53" s="11"/>
      <c r="B53" s="21" t="s">
        <v>41</v>
      </c>
      <c r="C53" s="22">
        <f>SUM(C51:C52)</f>
        <v>174196.65</v>
      </c>
    </row>
    <row r="54" spans="1:3" ht="16.5" customHeight="1" x14ac:dyDescent="0.25">
      <c r="A54" s="11"/>
      <c r="B54" s="21" t="s">
        <v>38</v>
      </c>
      <c r="C54" s="20">
        <f>C41+C45+C50+C53</f>
        <v>1670212.4300000002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2021-02-19T14:30:36Z</dcterms:modified>
</cp:coreProperties>
</file>