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0A11E2B3-DA92-45B6-996F-D26A77EF099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1" i="1"/>
  <c r="C36" i="1"/>
  <c r="C7" i="1"/>
  <c r="C45" i="1" l="1"/>
  <c r="C11" i="1"/>
  <c r="C12" i="1" s="1"/>
</calcChain>
</file>

<file path=xl/sharedStrings.xml><?xml version="1.0" encoding="utf-8"?>
<sst xmlns="http://schemas.openxmlformats.org/spreadsheetml/2006/main" count="52" uniqueCount="48">
  <si>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</si>
  <si>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</si>
  <si>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</si>
  <si>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</si>
  <si>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</si>
  <si>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</si>
  <si>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</si>
  <si>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</si>
  <si>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</si>
  <si>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</si>
  <si>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</si>
  <si>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</si>
  <si>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</si>
  <si>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</si>
  <si>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</si>
  <si>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</si>
  <si>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</si>
  <si>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</si>
  <si>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</si>
  <si>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</si>
  <si>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</si>
  <si>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</si>
  <si>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</si>
  <si>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</si>
  <si>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</si>
  <si>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</si>
  <si>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</si>
  <si>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</si>
  <si>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</si>
  <si>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</si>
  <si>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</si>
  <si>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</si>
  <si>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</si>
  <si>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</si>
  <si>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</si>
  <si>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</si>
  <si>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</si>
  <si>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</si>
  <si>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</si>
  <si>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</si>
  <si>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</si>
  <si>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085</t>
  </si>
  <si>
    <t>07Ц</t>
  </si>
  <si>
    <t>Укупно</t>
  </si>
  <si>
    <t>Екотреид Ниш</t>
  </si>
  <si>
    <t>Трен Ниш</t>
  </si>
  <si>
    <t>Бравокс доо Сокобања</t>
  </si>
  <si>
    <t>АД НИС 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</si>
</sst>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49" fontId="0" fillId="0" borderId="0" xfId="0" applyNumberFormat="1"/>
    <xf numFmtId="0" fontId="7" fillId="0" borderId="1" xfId="0" applyFont="1" applyBorder="1"/>
    <xf numFmtId="167" fontId="7" fillId="0" borderId="1" xfId="0" applyNumberFormat="1" applyFon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16" workbookViewId="0">
      <selection activeCell="C42" sqref="C42:C43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44263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129688270.09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1" t="s">
        <v>8</v>
      </c>
      <c r="B7" s="32"/>
      <c r="C7" s="7">
        <f>SUM(C3:C6)</f>
        <v>129689520.09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6">
        <v>348407.06</v>
      </c>
    </row>
    <row r="10" spans="1:6" x14ac:dyDescent="0.25">
      <c r="A10" s="5">
        <v>2</v>
      </c>
      <c r="B10" s="5" t="s">
        <v>10</v>
      </c>
      <c r="C10" s="6">
        <v>28520</v>
      </c>
    </row>
    <row r="11" spans="1:6" x14ac:dyDescent="0.25">
      <c r="A11" s="35" t="s">
        <v>11</v>
      </c>
      <c r="B11" s="35"/>
      <c r="C11" s="10">
        <f>SUM(C9:C10)</f>
        <v>376927.06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129312593.03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152806.79999999999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/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/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195600.26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/>
    </row>
    <row r="36" spans="1:3" x14ac:dyDescent="0.25">
      <c r="A36" s="29" t="s">
        <v>32</v>
      </c>
      <c r="B36" s="29"/>
      <c r="C36" s="7">
        <f>C28+C24+C19+C18+C17</f>
        <v>348407.06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3" t="s">
        <v>41</v>
      </c>
      <c r="B39" s="11" t="s">
        <v>44</v>
      </c>
      <c r="C39" s="22">
        <v>132002.1</v>
      </c>
    </row>
    <row r="40" spans="1:3" x14ac:dyDescent="0.25">
      <c r="A40" s="21" t="s">
        <v>41</v>
      </c>
      <c r="B40" s="26" t="s">
        <v>45</v>
      </c>
      <c r="C40" s="27">
        <v>63598.16</v>
      </c>
    </row>
    <row r="41" spans="1:3" x14ac:dyDescent="0.25">
      <c r="A41" s="23"/>
      <c r="B41" s="24" t="s">
        <v>43</v>
      </c>
      <c r="C41" s="25">
        <f>SUM(C39:C40)</f>
        <v>195600.26</v>
      </c>
    </row>
    <row r="42" spans="1:3" x14ac:dyDescent="0.25">
      <c r="A42" s="21" t="s">
        <v>42</v>
      </c>
      <c r="B42" s="26" t="s">
        <v>46</v>
      </c>
      <c r="C42" s="27">
        <v>52806.8</v>
      </c>
    </row>
    <row r="43" spans="1:3" x14ac:dyDescent="0.25">
      <c r="A43" s="23" t="s">
        <v>42</v>
      </c>
      <c r="B43" s="26" t="s">
        <v>47</v>
      </c>
      <c r="C43" s="27">
        <v>100000</v>
      </c>
    </row>
    <row r="44" spans="1:3" x14ac:dyDescent="0.25">
      <c r="A44" s="21"/>
      <c r="B44" s="24" t="s">
        <v>43</v>
      </c>
      <c r="C44" s="25">
        <f>SUM(C42:C43)</f>
        <v>152806.79999999999</v>
      </c>
    </row>
    <row r="45" spans="1:3" x14ac:dyDescent="0.25">
      <c r="A45" s="21"/>
      <c r="B45" s="24" t="s">
        <v>43</v>
      </c>
      <c r="C45" s="25">
        <f>C41+C44</f>
        <v>348407.06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2021-03-09T07:30:31Z</dcterms:modified>
</cp:coreProperties>
</file>