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10\Documents\2021\DNEVNI FIN.IZVEŠTAJI\MART\"/>
    </mc:Choice>
  </mc:AlternateContent>
  <xr:revisionPtr revIDLastSave="0" documentId="13_ncr:1_{A0AB6687-9737-4913-A29A-D031DEA633E0}" xr6:coauthVersionLast="46" xr6:coauthVersionMax="46" xr10:uidLastSave="{00000000-0000-0000-0000-000000000000}"/>
  <bookViews>
    <workbookView xWindow="-120" yWindow="-120" windowWidth="25440" windowHeight="15390" xr2:uid="{00000000-000D-0000-FFFF-FFFF00000000}"/>
  </bookViews>
  <sheets>
    <sheet name="Sheet1" sheetId="1" r:id="rId1"/>
  </sheets>
  <calcPr calcId="181029" refMode="R1C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0" i="1" l="1"/>
  <c r="C45" i="1"/>
  <c r="C7" i="1"/>
  <c r="C11" i="1" l="1"/>
  <c r="C12" i="1" s="1"/>
</calcChain>
</file>

<file path=xl/sharedStrings.xml><?xml version="1.0" encoding="utf-8"?>
<sst xmlns="http://schemas.openxmlformats.org/spreadsheetml/2006/main" count="63" uniqueCount="54">
  <si>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</si>
  <si>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</si>
  <si>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</si>
  <si>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</si>
  <si>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</si>
  <si>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</si>
  <si>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</si>
  <si>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</si>
  <si>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</si>
  <si>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</si>
  <si>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</si>
  <si>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</si>
  <si>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</si>
  <si>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</si>
  <si>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</si>
  <si>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</si>
  <si>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</si>
  <si>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</si>
  <si>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</si>
  <si>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</si>
  <si>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</si>
  <si>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</si>
  <si>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</si>
  <si>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</si>
  <si>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</si>
  <si>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</si>
  <si>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</si>
  <si>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</si>
  <si>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</si>
  <si>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</si>
  <si>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</si>
  <si>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</si>
  <si>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</si>
  <si>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ЛЕКОВИ ВАН ЛИСТЕ ЛЕКОВА</t>
  </si>
  <si>
    <t>КПП</t>
  </si>
  <si>
    <t>Назив добављача</t>
  </si>
  <si>
    <t>Износ</t>
  </si>
  <si>
    <t>НОВЧАНА ПОМОЋ УГ. РАДНИЦИМА АНГ.У КОВИД</t>
  </si>
  <si>
    <t>НОВЧАНА ПОМОЋ НЕУГ. РАДНИЦИМА АНГ.У КОВИД</t>
  </si>
  <si>
    <t>ПЛАЋЕНИ ТРОШКОВИ ПО УГОВОРУ СА РФЗО ЗА 2021.ГОДИНУ</t>
  </si>
  <si>
    <t xml:space="preserve">солидарна помоћ 10% за  уговорене раднике </t>
  </si>
  <si>
    <t>07Д</t>
  </si>
  <si>
    <t>НБА Патриота Књажевац</t>
  </si>
  <si>
    <t>Ружа импех Ниш</t>
  </si>
  <si>
    <t xml:space="preserve">Петковић Параћин </t>
  </si>
  <si>
    <t xml:space="preserve">СТР Михајловић </t>
  </si>
  <si>
    <t>Јумис Ниш</t>
  </si>
  <si>
    <t>Дис Тодоровић Ражањ</t>
  </si>
  <si>
    <t>Укупно</t>
  </si>
  <si>
    <t>071</t>
  </si>
  <si>
    <t>Вега Ваљево</t>
  </si>
  <si>
    <t>Феникс Фарма Београд</t>
  </si>
  <si>
    <t>Медик линеа фарм Београд</t>
  </si>
  <si>
    <t>Софарма треидинг Београд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</si>
</sst>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[$Дин.-281A]"/>
    <numFmt numFmtId="165" formatCode="#,##0.00\ [$Дин.-C1A]"/>
    <numFmt numFmtId="166" formatCode="#,##0.00&quot; &quot;[$дин.-281A]"/>
    <numFmt numFmtId="167" formatCode="&quot; &quot;#,##0.00"/>
  </numFmts>
  <fonts count="8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/>
    <xf numFmtId="164" fontId="0" fillId="0" borderId="3" xfId="0" applyNumberFormat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4" xfId="0" applyBorder="1"/>
    <xf numFmtId="0" fontId="0" fillId="0" borderId="7" xfId="0" applyBorder="1" applyAlignment="1"/>
    <xf numFmtId="0" fontId="0" fillId="0" borderId="0" xfId="0" applyAlignment="1"/>
    <xf numFmtId="166" fontId="0" fillId="0" borderId="1" xfId="0" applyNumberFormat="1" applyBorder="1" applyProtection="1">
      <protection locked="0"/>
    </xf>
    <xf numFmtId="49" fontId="0" fillId="0" borderId="1" xfId="0" applyNumberFormat="1" applyBorder="1"/>
    <xf numFmtId="0" fontId="7" fillId="0" borderId="1" xfId="0" applyFont="1" applyBorder="1"/>
    <xf numFmtId="167" fontId="7" fillId="0" borderId="1" xfId="0" applyNumberFormat="1" applyFont="1" applyBorder="1"/>
    <xf numFmtId="167" fontId="0" fillId="0" borderId="1" xfId="0" applyNumberFormat="1" applyBorder="1"/>
    <xf numFmtId="0" fontId="0" fillId="0" borderId="1" xfId="0" applyFont="1" applyBorder="1"/>
    <xf numFmtId="167" fontId="0" fillId="0" borderId="1" xfId="0" applyNumberFormat="1" applyFont="1" applyBorder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1"/>
  <sheetViews>
    <sheetView tabSelected="1" topLeftCell="A19" workbookViewId="0">
      <selection activeCell="A46" sqref="A46:C49"/>
    </sheetView>
  </sheetViews>
  <sheetFormatPr defaultRowHeight="15" x14ac:dyDescent="0.25"/>
  <cols>
    <col min="1" max="1" width="22.42578125" customWidth="1"/>
    <col min="2" max="2" width="46" customWidth="1"/>
    <col min="3" max="3" width="23.42578125" customWidth="1"/>
    <col min="6" max="6" width="14.42578125" customWidth="1"/>
  </cols>
  <sheetData>
    <row r="1" spans="1:6" ht="18.75" x14ac:dyDescent="0.3">
      <c r="A1" s="1" t="s">
        <v>0</v>
      </c>
      <c r="B1" s="2" t="s">
        <v>1</v>
      </c>
      <c r="E1" s="3" t="s">
        <v>2</v>
      </c>
      <c r="F1" s="4">
        <v>44281</v>
      </c>
    </row>
    <row r="2" spans="1:6" ht="18.75" x14ac:dyDescent="0.25">
      <c r="A2" s="29" t="s">
        <v>3</v>
      </c>
      <c r="B2" s="29"/>
    </row>
    <row r="3" spans="1:6" x14ac:dyDescent="0.25">
      <c r="A3" s="5">
        <v>1</v>
      </c>
      <c r="B3" s="5" t="s">
        <v>4</v>
      </c>
      <c r="C3" s="6">
        <v>132219520.55</v>
      </c>
    </row>
    <row r="4" spans="1:6" x14ac:dyDescent="0.25">
      <c r="A4" s="5">
        <v>2</v>
      </c>
      <c r="B4" s="5" t="s">
        <v>5</v>
      </c>
      <c r="C4" s="6">
        <v>1613988.99</v>
      </c>
    </row>
    <row r="5" spans="1:6" x14ac:dyDescent="0.25">
      <c r="A5" s="5">
        <v>3</v>
      </c>
      <c r="B5" s="5" t="s">
        <v>6</v>
      </c>
      <c r="C5" s="6">
        <v>50</v>
      </c>
    </row>
    <row r="6" spans="1:6" x14ac:dyDescent="0.25">
      <c r="A6" s="5">
        <v>4</v>
      </c>
      <c r="B6" s="5" t="s">
        <v>7</v>
      </c>
      <c r="C6" s="6">
        <v>0</v>
      </c>
    </row>
    <row r="7" spans="1:6" x14ac:dyDescent="0.25">
      <c r="A7" s="30" t="s">
        <v>8</v>
      </c>
      <c r="B7" s="31"/>
      <c r="C7" s="7">
        <f>SUM(C3:C6)</f>
        <v>133833559.53999999</v>
      </c>
    </row>
    <row r="8" spans="1:6" ht="18.75" x14ac:dyDescent="0.25">
      <c r="A8" s="32" t="s">
        <v>9</v>
      </c>
      <c r="B8" s="33"/>
      <c r="C8" s="8"/>
    </row>
    <row r="9" spans="1:6" ht="36" customHeight="1" x14ac:dyDescent="0.25">
      <c r="A9" s="5">
        <v>1</v>
      </c>
      <c r="B9" s="9" t="s">
        <v>39</v>
      </c>
      <c r="C9" s="7">
        <v>1494300.77</v>
      </c>
    </row>
    <row r="10" spans="1:6" x14ac:dyDescent="0.25">
      <c r="A10" s="5">
        <v>2</v>
      </c>
      <c r="B10" s="5" t="s">
        <v>10</v>
      </c>
      <c r="C10" s="6">
        <v>23502.29</v>
      </c>
    </row>
    <row r="11" spans="1:6" x14ac:dyDescent="0.25">
      <c r="A11" s="34" t="s">
        <v>11</v>
      </c>
      <c r="B11" s="34"/>
      <c r="C11" s="10">
        <f>SUM(C9:C10)</f>
        <v>1517803.06</v>
      </c>
      <c r="D11" s="18"/>
      <c r="E11" s="19"/>
      <c r="F11" s="19"/>
    </row>
    <row r="12" spans="1:6" x14ac:dyDescent="0.25">
      <c r="A12" s="35" t="s">
        <v>12</v>
      </c>
      <c r="B12" s="36"/>
      <c r="C12" s="10">
        <f>C7-C11</f>
        <v>132315756.47999999</v>
      </c>
    </row>
    <row r="13" spans="1:6" ht="18.75" x14ac:dyDescent="0.3">
      <c r="A13" s="37" t="s">
        <v>13</v>
      </c>
      <c r="B13" s="37"/>
      <c r="C13" s="8">
        <v>0</v>
      </c>
    </row>
    <row r="14" spans="1:6" x14ac:dyDescent="0.25">
      <c r="A14" s="5">
        <v>1</v>
      </c>
      <c r="B14" s="5" t="s">
        <v>14</v>
      </c>
      <c r="C14" s="6">
        <v>0</v>
      </c>
    </row>
    <row r="15" spans="1:6" x14ac:dyDescent="0.25">
      <c r="A15" s="5">
        <v>2</v>
      </c>
      <c r="B15" s="5" t="s">
        <v>15</v>
      </c>
      <c r="C15" s="6">
        <v>0</v>
      </c>
    </row>
    <row r="16" spans="1:6" x14ac:dyDescent="0.25">
      <c r="A16" s="5">
        <v>3</v>
      </c>
      <c r="B16" s="5" t="s">
        <v>16</v>
      </c>
      <c r="C16" s="6">
        <v>0</v>
      </c>
    </row>
    <row r="17" spans="1:3" x14ac:dyDescent="0.25">
      <c r="A17" s="5">
        <v>4</v>
      </c>
      <c r="B17" s="5" t="s">
        <v>17</v>
      </c>
      <c r="C17" s="6">
        <v>0</v>
      </c>
    </row>
    <row r="18" spans="1:3" x14ac:dyDescent="0.25">
      <c r="A18" s="5">
        <v>5</v>
      </c>
      <c r="B18" s="5" t="s">
        <v>18</v>
      </c>
      <c r="C18" s="6">
        <v>249958.33</v>
      </c>
    </row>
    <row r="19" spans="1:3" x14ac:dyDescent="0.25">
      <c r="A19" s="5">
        <v>6</v>
      </c>
      <c r="B19" s="5" t="s">
        <v>19</v>
      </c>
      <c r="C19" s="6">
        <v>0</v>
      </c>
    </row>
    <row r="20" spans="1:3" x14ac:dyDescent="0.25">
      <c r="A20" s="5">
        <v>7</v>
      </c>
      <c r="B20" s="5" t="s">
        <v>37</v>
      </c>
      <c r="C20" s="6">
        <v>0</v>
      </c>
    </row>
    <row r="21" spans="1:3" x14ac:dyDescent="0.25">
      <c r="A21" s="5">
        <v>8</v>
      </c>
      <c r="B21" s="5" t="s">
        <v>38</v>
      </c>
      <c r="C21" s="6">
        <v>0</v>
      </c>
    </row>
    <row r="22" spans="1:3" x14ac:dyDescent="0.25">
      <c r="A22" s="5">
        <v>9</v>
      </c>
      <c r="B22" s="5" t="s">
        <v>40</v>
      </c>
      <c r="C22" s="20">
        <v>0</v>
      </c>
    </row>
    <row r="23" spans="1:3" ht="18.75" x14ac:dyDescent="0.3">
      <c r="A23" s="27" t="s">
        <v>20</v>
      </c>
      <c r="B23" s="27"/>
      <c r="C23" s="27"/>
    </row>
    <row r="24" spans="1:3" ht="15.75" thickBot="1" x14ac:dyDescent="0.3">
      <c r="A24" s="11">
        <v>7</v>
      </c>
      <c r="B24" s="15" t="s">
        <v>21</v>
      </c>
      <c r="C24" s="6">
        <v>1244342.44</v>
      </c>
    </row>
    <row r="25" spans="1:3" ht="15.75" thickBot="1" x14ac:dyDescent="0.3">
      <c r="A25" s="13">
        <v>8</v>
      </c>
      <c r="B25" s="17" t="s">
        <v>22</v>
      </c>
      <c r="C25" s="14">
        <v>0</v>
      </c>
    </row>
    <row r="26" spans="1:3" x14ac:dyDescent="0.25">
      <c r="A26" s="11">
        <v>9</v>
      </c>
      <c r="B26" s="16" t="s">
        <v>23</v>
      </c>
      <c r="C26" s="6">
        <v>0</v>
      </c>
    </row>
    <row r="27" spans="1:3" x14ac:dyDescent="0.25">
      <c r="A27" s="11">
        <v>10</v>
      </c>
      <c r="B27" s="11" t="s">
        <v>24</v>
      </c>
      <c r="C27" s="6">
        <v>0</v>
      </c>
    </row>
    <row r="28" spans="1:3" ht="30" customHeight="1" x14ac:dyDescent="0.25">
      <c r="A28" s="11">
        <v>11</v>
      </c>
      <c r="B28" s="12" t="s">
        <v>25</v>
      </c>
      <c r="C28" s="6">
        <v>0</v>
      </c>
    </row>
    <row r="29" spans="1:3" ht="24.75" customHeight="1" x14ac:dyDescent="0.25">
      <c r="A29" s="11">
        <v>12</v>
      </c>
      <c r="B29" s="12" t="s">
        <v>26</v>
      </c>
      <c r="C29" s="6">
        <v>0</v>
      </c>
    </row>
    <row r="30" spans="1:3" ht="18.75" customHeight="1" x14ac:dyDescent="0.25">
      <c r="A30" s="11">
        <v>13</v>
      </c>
      <c r="B30" s="12" t="s">
        <v>27</v>
      </c>
      <c r="C30" s="6">
        <v>0</v>
      </c>
    </row>
    <row r="31" spans="1:3" x14ac:dyDescent="0.25">
      <c r="A31" s="11">
        <v>14</v>
      </c>
      <c r="B31" s="11" t="s">
        <v>28</v>
      </c>
      <c r="C31" s="6">
        <v>0</v>
      </c>
    </row>
    <row r="32" spans="1:3" x14ac:dyDescent="0.25">
      <c r="A32" s="11">
        <v>15</v>
      </c>
      <c r="B32" s="11" t="s">
        <v>29</v>
      </c>
      <c r="C32" s="6">
        <v>0</v>
      </c>
    </row>
    <row r="33" spans="1:3" x14ac:dyDescent="0.25">
      <c r="A33" s="11">
        <v>16</v>
      </c>
      <c r="B33" s="11" t="s">
        <v>30</v>
      </c>
      <c r="C33" s="6">
        <v>0</v>
      </c>
    </row>
    <row r="34" spans="1:3" x14ac:dyDescent="0.25">
      <c r="A34" s="11">
        <v>17</v>
      </c>
      <c r="B34" s="11" t="s">
        <v>31</v>
      </c>
      <c r="C34" s="6">
        <v>0</v>
      </c>
    </row>
    <row r="35" spans="1:3" x14ac:dyDescent="0.25">
      <c r="A35" s="11">
        <v>17</v>
      </c>
      <c r="B35" s="11" t="s">
        <v>33</v>
      </c>
      <c r="C35" s="6">
        <v>0</v>
      </c>
    </row>
    <row r="36" spans="1:3" x14ac:dyDescent="0.25">
      <c r="A36" s="28" t="s">
        <v>32</v>
      </c>
      <c r="B36" s="28"/>
      <c r="C36" s="7"/>
    </row>
    <row r="37" spans="1:3" ht="16.5" customHeight="1" x14ac:dyDescent="0.25"/>
    <row r="38" spans="1:3" ht="16.5" customHeight="1" x14ac:dyDescent="0.25">
      <c r="A38" s="11" t="s">
        <v>34</v>
      </c>
      <c r="B38" s="11" t="s">
        <v>35</v>
      </c>
      <c r="C38" s="11" t="s">
        <v>36</v>
      </c>
    </row>
    <row r="39" spans="1:3" ht="16.5" customHeight="1" x14ac:dyDescent="0.25">
      <c r="A39" s="21" t="s">
        <v>41</v>
      </c>
      <c r="B39" s="11" t="s">
        <v>42</v>
      </c>
      <c r="C39" s="24">
        <v>4773.13</v>
      </c>
    </row>
    <row r="40" spans="1:3" ht="16.5" customHeight="1" x14ac:dyDescent="0.25">
      <c r="A40" s="21" t="s">
        <v>41</v>
      </c>
      <c r="B40" s="25" t="s">
        <v>43</v>
      </c>
      <c r="C40" s="26">
        <v>9768</v>
      </c>
    </row>
    <row r="41" spans="1:3" ht="16.5" customHeight="1" x14ac:dyDescent="0.25">
      <c r="A41" s="21" t="s">
        <v>41</v>
      </c>
      <c r="B41" s="11" t="s">
        <v>44</v>
      </c>
      <c r="C41" s="24">
        <v>82681.55</v>
      </c>
    </row>
    <row r="42" spans="1:3" ht="16.5" customHeight="1" x14ac:dyDescent="0.25">
      <c r="A42" s="21" t="s">
        <v>41</v>
      </c>
      <c r="B42" s="11" t="s">
        <v>45</v>
      </c>
      <c r="C42" s="24">
        <v>40066.400000000001</v>
      </c>
    </row>
    <row r="43" spans="1:3" ht="16.5" customHeight="1" x14ac:dyDescent="0.25">
      <c r="A43" s="21" t="s">
        <v>41</v>
      </c>
      <c r="B43" s="11" t="s">
        <v>46</v>
      </c>
      <c r="C43" s="24">
        <v>31318.400000000001</v>
      </c>
    </row>
    <row r="44" spans="1:3" ht="16.5" customHeight="1" x14ac:dyDescent="0.25">
      <c r="A44" s="21" t="s">
        <v>41</v>
      </c>
      <c r="B44" s="25" t="s">
        <v>47</v>
      </c>
      <c r="C44" s="26">
        <v>81350.850000000006</v>
      </c>
    </row>
    <row r="45" spans="1:3" ht="16.5" customHeight="1" x14ac:dyDescent="0.25">
      <c r="A45" s="21"/>
      <c r="B45" s="25" t="s">
        <v>48</v>
      </c>
      <c r="C45" s="26">
        <f>SUM(C39:C44)</f>
        <v>249958.33000000002</v>
      </c>
    </row>
    <row r="46" spans="1:3" ht="16.5" customHeight="1" x14ac:dyDescent="0.25">
      <c r="A46" s="21" t="s">
        <v>49</v>
      </c>
      <c r="B46" s="25" t="s">
        <v>50</v>
      </c>
      <c r="C46" s="26">
        <v>39267.360000000001</v>
      </c>
    </row>
    <row r="47" spans="1:3" ht="16.5" customHeight="1" x14ac:dyDescent="0.25">
      <c r="A47" s="21" t="s">
        <v>49</v>
      </c>
      <c r="B47" s="25" t="s">
        <v>51</v>
      </c>
      <c r="C47" s="26">
        <v>383213.38</v>
      </c>
    </row>
    <row r="48" spans="1:3" ht="16.5" customHeight="1" x14ac:dyDescent="0.25">
      <c r="A48" s="21" t="s">
        <v>49</v>
      </c>
      <c r="B48" s="25" t="s">
        <v>52</v>
      </c>
      <c r="C48" s="26">
        <v>548935.19999999995</v>
      </c>
    </row>
    <row r="49" spans="1:3" ht="16.5" customHeight="1" x14ac:dyDescent="0.25">
      <c r="A49" s="21" t="s">
        <v>49</v>
      </c>
      <c r="B49" s="25" t="s">
        <v>53</v>
      </c>
      <c r="C49" s="26">
        <v>272926.5</v>
      </c>
    </row>
    <row r="50" spans="1:3" ht="16.5" customHeight="1" x14ac:dyDescent="0.25">
      <c r="A50" s="21"/>
      <c r="B50" s="25" t="s">
        <v>48</v>
      </c>
      <c r="C50" s="26">
        <f>SUM(C46:C49)</f>
        <v>1244342.44</v>
      </c>
    </row>
    <row r="51" spans="1:3" x14ac:dyDescent="0.25">
      <c r="A51" s="21"/>
      <c r="B51" s="22"/>
      <c r="C51" s="23"/>
    </row>
  </sheetData>
  <mergeCells count="8">
    <mergeCell ref="A23:C23"/>
    <mergeCell ref="A36:B36"/>
    <mergeCell ref="A2:B2"/>
    <mergeCell ref="A7:B7"/>
    <mergeCell ref="A8:B8"/>
    <mergeCell ref="A11:B11"/>
    <mergeCell ref="A12:B12"/>
    <mergeCell ref="A13:B13"/>
  </mergeCells>
  <phoneticPr fontId="6" type="noConversion"/>
  <dataValidations count="4">
    <dataValidation allowBlank="1" showInputMessage="1" showErrorMessage="1" promptTitle="Извршене испалте" prompt="Укупно извршене исплате - аналитички" sqref="C36 C9" xr:uid="{00000000-0002-0000-0000-000000000000}"/>
    <dataValidation allowBlank="1" showInputMessage="1" showErrorMessage="1" promptTitle="Салдо" prompt="Укупни приливи- Укупно извршена плаћања" sqref="C12" xr:uid="{00000000-0002-0000-0000-000001000000}"/>
    <dataValidation allowBlank="1" showInputMessage="1" showErrorMessage="1" promptTitle="Извршена плаћања" prompt="Укуно извршена плаћања установе" sqref="C11" xr:uid="{00000000-0002-0000-0000-000002000000}"/>
    <dataValidation allowBlank="1" showInputMessage="1" showErrorMessage="1" promptTitle="Приливи установе" prompt="Укупни приливи установе. Рачуна се аутоматски" sqref="C7" xr:uid="{00000000-0002-0000-0000-000003000000}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Win10</cp:lastModifiedBy>
  <cp:lastPrinted>2019-03-01T13:32:23Z</cp:lastPrinted>
  <dcterms:created xsi:type="dcterms:W3CDTF">2018-07-30T07:31:11Z</dcterms:created>
  <dcterms:modified xsi:type="dcterms:W3CDTF">2021-03-29T07:47:09Z</dcterms:modified>
</cp:coreProperties>
</file>