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MART\"/>
    </mc:Choice>
  </mc:AlternateContent>
  <xr:revisionPtr revIDLastSave="0" documentId="13_ncr:1_{D34513F6-786D-4F79-AB58-41A6CF991CC1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3" i="1"/>
  <c r="C36" i="1"/>
  <c r="C7" i="1"/>
  <c r="C11" i="1" l="1"/>
  <c r="C12" i="1" s="1"/>
</calcChain>
</file>

<file path=xl/sharedStrings.xml><?xml version="1.0" encoding="utf-8"?>
<sst xmlns="http://schemas.openxmlformats.org/spreadsheetml/2006/main" count="57" uniqueCount="51">
  <si>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</si>
  <si>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</si>
  <si>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</si>
  <si>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</si>
  <si>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</si>
  <si>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</si>
  <si>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</si>
  <si>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</si>
  <si>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</si>
  <si>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</si>
  <si>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</si>
  <si>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</si>
  <si>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</si>
  <si>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</si>
  <si>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</si>
  <si>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</si>
  <si>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</si>
  <si>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</si>
  <si>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</si>
  <si>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</si>
  <si>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</si>
  <si>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</si>
  <si>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</si>
  <si>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</si>
  <si>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</si>
  <si>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</si>
  <si>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</si>
  <si>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</si>
  <si>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</si>
  <si>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</si>
  <si>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</si>
  <si>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</si>
  <si>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</si>
  <si>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</si>
  <si>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</si>
  <si>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</si>
  <si>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</si>
  <si>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</si>
  <si>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</si>
  <si>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</si>
  <si>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</si>
  <si>
    <t>Укупно</t>
  </si>
  <si>
    <t>071</t>
  </si>
  <si>
    <t>085</t>
  </si>
  <si>
    <t>Лабтех Београд</t>
  </si>
  <si>
    <t>Торлак Београд</t>
  </si>
  <si>
    <t>Хемико Крагујевац</t>
  </si>
  <si>
    <t>Екотреид Ниш</t>
  </si>
  <si>
    <t>Феникс фарма Београд</t>
  </si>
  <si>
    <t>958</t>
  </si>
  <si>
    <t>Месер техногас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</si>
</sst>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0" fontId="7" fillId="0" borderId="1" xfId="0" applyFont="1" applyBorder="1"/>
    <xf numFmtId="167" fontId="7" fillId="0" borderId="1" xfId="0" applyNumberFormat="1" applyFont="1" applyBorder="1"/>
    <xf numFmtId="167" fontId="0" fillId="0" borderId="1" xfId="0" applyNumberFormat="1" applyBorder="1"/>
    <xf numFmtId="0" fontId="0" fillId="0" borderId="1" xfId="0" applyFont="1" applyBorder="1"/>
    <xf numFmtId="167" fontId="0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topLeftCell="A19" workbookViewId="0">
      <selection activeCell="C39" sqref="C39:C42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44284</v>
      </c>
    </row>
    <row r="2" spans="1:6" ht="18.75" x14ac:dyDescent="0.25">
      <c r="A2" s="29" t="s">
        <v>3</v>
      </c>
      <c r="B2" s="29"/>
    </row>
    <row r="3" spans="1:6" x14ac:dyDescent="0.25">
      <c r="A3" s="5">
        <v>1</v>
      </c>
      <c r="B3" s="5" t="s">
        <v>4</v>
      </c>
      <c r="C3" s="6">
        <v>132315756.48</v>
      </c>
    </row>
    <row r="4" spans="1:6" x14ac:dyDescent="0.25">
      <c r="A4" s="5">
        <v>2</v>
      </c>
      <c r="B4" s="5" t="s">
        <v>5</v>
      </c>
      <c r="C4" s="6">
        <v>240000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30" t="s">
        <v>8</v>
      </c>
      <c r="B7" s="31"/>
      <c r="C7" s="7">
        <f>SUM(C3:C6)</f>
        <v>132555756.48</v>
      </c>
    </row>
    <row r="8" spans="1:6" ht="18.75" x14ac:dyDescent="0.25">
      <c r="A8" s="32" t="s">
        <v>9</v>
      </c>
      <c r="B8" s="33"/>
      <c r="C8" s="8"/>
    </row>
    <row r="9" spans="1:6" ht="36" customHeight="1" x14ac:dyDescent="0.25">
      <c r="A9" s="5">
        <v>1</v>
      </c>
      <c r="B9" s="9" t="s">
        <v>39</v>
      </c>
      <c r="C9" s="7">
        <v>609646.55000000005</v>
      </c>
    </row>
    <row r="10" spans="1:6" x14ac:dyDescent="0.25">
      <c r="A10" s="5">
        <v>2</v>
      </c>
      <c r="B10" s="5" t="s">
        <v>10</v>
      </c>
      <c r="C10" s="6">
        <v>346951.6</v>
      </c>
    </row>
    <row r="11" spans="1:6" x14ac:dyDescent="0.25">
      <c r="A11" s="34" t="s">
        <v>11</v>
      </c>
      <c r="B11" s="34"/>
      <c r="C11" s="10">
        <f>SUM(C9:C10)</f>
        <v>956598.15</v>
      </c>
      <c r="D11" s="18"/>
      <c r="E11" s="19"/>
      <c r="F11" s="19"/>
    </row>
    <row r="12" spans="1:6" x14ac:dyDescent="0.25">
      <c r="A12" s="35" t="s">
        <v>12</v>
      </c>
      <c r="B12" s="36"/>
      <c r="C12" s="10">
        <f>C7-C11</f>
        <v>131599158.33</v>
      </c>
    </row>
    <row r="13" spans="1:6" ht="18.75" x14ac:dyDescent="0.3">
      <c r="A13" s="37" t="s">
        <v>13</v>
      </c>
      <c r="B13" s="37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7" t="s">
        <v>20</v>
      </c>
      <c r="B23" s="27"/>
      <c r="C23" s="27"/>
    </row>
    <row r="24" spans="1:3" ht="15.75" thickBot="1" x14ac:dyDescent="0.3">
      <c r="A24" s="11">
        <v>7</v>
      </c>
      <c r="B24" s="15" t="s">
        <v>21</v>
      </c>
      <c r="C24" s="6">
        <v>99928.4</v>
      </c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423574.62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86143.53</v>
      </c>
    </row>
    <row r="36" spans="1:3" x14ac:dyDescent="0.25">
      <c r="A36" s="28" t="s">
        <v>32</v>
      </c>
      <c r="B36" s="28"/>
      <c r="C36" s="7">
        <f>C24+C28+C35</f>
        <v>609646.55000000005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ht="16.5" customHeight="1" x14ac:dyDescent="0.25">
      <c r="A39" s="21" t="s">
        <v>43</v>
      </c>
      <c r="B39" s="11" t="s">
        <v>44</v>
      </c>
      <c r="C39" s="24">
        <v>240000</v>
      </c>
    </row>
    <row r="40" spans="1:3" ht="16.5" customHeight="1" x14ac:dyDescent="0.25">
      <c r="A40" s="21" t="s">
        <v>43</v>
      </c>
      <c r="B40" s="11" t="s">
        <v>45</v>
      </c>
      <c r="C40" s="24">
        <v>141651.62</v>
      </c>
    </row>
    <row r="41" spans="1:3" ht="16.5" customHeight="1" x14ac:dyDescent="0.25">
      <c r="A41" s="21" t="s">
        <v>43</v>
      </c>
      <c r="B41" s="11" t="s">
        <v>46</v>
      </c>
      <c r="C41" s="24">
        <v>15900</v>
      </c>
    </row>
    <row r="42" spans="1:3" ht="16.5" customHeight="1" x14ac:dyDescent="0.25">
      <c r="A42" s="21" t="s">
        <v>43</v>
      </c>
      <c r="B42" s="11" t="s">
        <v>47</v>
      </c>
      <c r="C42" s="24">
        <v>26023</v>
      </c>
    </row>
    <row r="43" spans="1:3" ht="16.5" customHeight="1" x14ac:dyDescent="0.25">
      <c r="A43" s="21"/>
      <c r="B43" s="22" t="s">
        <v>41</v>
      </c>
      <c r="C43" s="23">
        <f>SUM(C39:C42)</f>
        <v>423574.62</v>
      </c>
    </row>
    <row r="44" spans="1:3" ht="16.5" customHeight="1" x14ac:dyDescent="0.25">
      <c r="A44" s="21" t="s">
        <v>42</v>
      </c>
      <c r="B44" s="11" t="s">
        <v>48</v>
      </c>
      <c r="C44" s="24">
        <v>99928.4</v>
      </c>
    </row>
    <row r="45" spans="1:3" ht="16.5" customHeight="1" x14ac:dyDescent="0.25">
      <c r="A45" s="21"/>
      <c r="B45" s="22" t="s">
        <v>41</v>
      </c>
      <c r="C45" s="23">
        <v>99928.4</v>
      </c>
    </row>
    <row r="46" spans="1:3" ht="16.5" customHeight="1" x14ac:dyDescent="0.25">
      <c r="A46" s="21" t="s">
        <v>49</v>
      </c>
      <c r="B46" s="25" t="s">
        <v>50</v>
      </c>
      <c r="C46" s="26">
        <v>86143.53</v>
      </c>
    </row>
    <row r="47" spans="1:3" ht="16.5" customHeight="1" x14ac:dyDescent="0.25">
      <c r="A47" s="21"/>
      <c r="B47" s="22" t="s">
        <v>41</v>
      </c>
      <c r="C47" s="23">
        <v>86143.43</v>
      </c>
    </row>
    <row r="48" spans="1:3" x14ac:dyDescent="0.25">
      <c r="A48" s="21"/>
      <c r="B48" s="22" t="s">
        <v>41</v>
      </c>
      <c r="C48" s="23">
        <f>C47+C43+C45</f>
        <v>609646.44999999995</v>
      </c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 C9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2021-03-30T12:53:47Z</dcterms:modified>
</cp:coreProperties>
</file>