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BB21EE3A-725C-4E18-9B4C-15019A84F88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48" i="1"/>
  <c r="C41" i="1"/>
  <c r="C36" i="1"/>
  <c r="C7" i="1"/>
  <c r="C11" i="1" l="1"/>
  <c r="C12" i="1" s="1"/>
</calcChain>
</file>

<file path=xl/sharedStrings.xml><?xml version="1.0" encoding="utf-8"?>
<sst xmlns="http://schemas.openxmlformats.org/spreadsheetml/2006/main" count="89" uniqueCount="67">
  <si>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</si>
  <si>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</si>
  <si>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</si>
  <si>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</si>
  <si>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</si>
  <si>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</si>
  <si>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</si>
  <si>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</si>
  <si>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</si>
  <si>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</si>
  <si>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</si>
  <si>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</si>
  <si>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</si>
  <si>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</si>
  <si>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</si>
  <si>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</si>
  <si>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</si>
  <si>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</si>
  <si>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</si>
  <si>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</si>
  <si>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</si>
  <si>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</si>
  <si>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</si>
  <si>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</si>
  <si>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</si>
  <si>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</si>
  <si>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</si>
  <si>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</si>
  <si>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</si>
  <si>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</si>
  <si>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</si>
  <si>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</si>
  <si>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</si>
  <si>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</si>
  <si>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</si>
  <si>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</si>
  <si>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</si>
  <si>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</si>
  <si>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</si>
  <si>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</si>
  <si>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</si>
  <si>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071</t>
  </si>
  <si>
    <t>Укупно</t>
  </si>
  <si>
    <t>Феникс фарма Београд</t>
  </si>
  <si>
    <t>Инофарм Београд</t>
  </si>
  <si>
    <t>07Д</t>
  </si>
  <si>
    <t>НБА Патриота Књажевац</t>
  </si>
  <si>
    <t xml:space="preserve">Петковић Параћин </t>
  </si>
  <si>
    <t>СТР Михајловић Доња Мутница</t>
  </si>
  <si>
    <t>Јумис Ниш</t>
  </si>
  <si>
    <t>Дис Тодоровић Ражањ</t>
  </si>
  <si>
    <t>Принципал дуо Чачак</t>
  </si>
  <si>
    <t>07Е</t>
  </si>
  <si>
    <t>БИТ ТХС Београд</t>
  </si>
  <si>
    <t>ЈКП Напредак Сокобања</t>
  </si>
  <si>
    <t>ИЗЈЗ Ниш</t>
  </si>
  <si>
    <t>Дијоми софт Ниш</t>
  </si>
  <si>
    <t>Натали дрогерија Ниш</t>
  </si>
  <si>
    <t>Трен Ниш</t>
  </si>
  <si>
    <t>ЈКП Горица НИш</t>
  </si>
  <si>
    <t>В.К. Компани Сокобања</t>
  </si>
  <si>
    <t>Електроник партнер Ниш</t>
  </si>
  <si>
    <t>Левел одржавање Ниш</t>
  </si>
  <si>
    <t>Лазаревић систем Ниш</t>
  </si>
  <si>
    <t>Лабра доо Ниш</t>
  </si>
  <si>
    <t>Узор компани Сокобања</t>
  </si>
  <si>
    <t>Брокер доо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</si>
</sst>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  <xf numFmtId="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topLeftCell="A33" workbookViewId="0">
      <selection activeCell="C49" sqref="C49:C6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44291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133853386.68000001</v>
      </c>
    </row>
    <row r="4" spans="1:6" x14ac:dyDescent="0.25">
      <c r="A4" s="5">
        <v>2</v>
      </c>
      <c r="B4" s="5" t="s">
        <v>5</v>
      </c>
      <c r="C4" s="6">
        <v>3281358.9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137134745.58000001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39</v>
      </c>
      <c r="C9" s="7">
        <v>1001086.62</v>
      </c>
    </row>
    <row r="10" spans="1:6" x14ac:dyDescent="0.25">
      <c r="A10" s="5">
        <v>2</v>
      </c>
      <c r="B10" s="5" t="s">
        <v>10</v>
      </c>
      <c r="C10" s="6">
        <v>334026.84000000003</v>
      </c>
    </row>
    <row r="11" spans="1:6" x14ac:dyDescent="0.25">
      <c r="A11" s="31" t="s">
        <v>11</v>
      </c>
      <c r="B11" s="31"/>
      <c r="C11" s="10">
        <f>SUM(C9:C10)</f>
        <v>1335113.46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135799632.12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249958.33</v>
      </c>
    </row>
    <row r="19" spans="1:3" x14ac:dyDescent="0.25">
      <c r="A19" s="5">
        <v>6</v>
      </c>
      <c r="B19" s="5" t="s">
        <v>19</v>
      </c>
      <c r="C19" s="6">
        <v>641333.32999999996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4" t="s">
        <v>20</v>
      </c>
      <c r="B23" s="24"/>
      <c r="C23" s="24"/>
    </row>
    <row r="24" spans="1:3" ht="15.75" thickBot="1" x14ac:dyDescent="0.3">
      <c r="A24" s="11">
        <v>7</v>
      </c>
      <c r="B24" s="15" t="s">
        <v>21</v>
      </c>
      <c r="C24" s="6">
        <v>109794.96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5" t="s">
        <v>32</v>
      </c>
      <c r="B36" s="25"/>
      <c r="C36" s="7">
        <f>C18+C19+C24</f>
        <v>1001086.6199999999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41</v>
      </c>
      <c r="B39" s="11" t="s">
        <v>43</v>
      </c>
      <c r="C39" s="35">
        <v>48194.96</v>
      </c>
    </row>
    <row r="40" spans="1:3" ht="16.5" customHeight="1" x14ac:dyDescent="0.25">
      <c r="A40" s="21" t="s">
        <v>41</v>
      </c>
      <c r="B40" s="11" t="s">
        <v>44</v>
      </c>
      <c r="C40" s="35">
        <v>61600</v>
      </c>
    </row>
    <row r="41" spans="1:3" ht="16.5" customHeight="1" x14ac:dyDescent="0.25">
      <c r="A41" s="11"/>
      <c r="B41" s="22" t="s">
        <v>42</v>
      </c>
      <c r="C41" s="36">
        <f>SUM(C39:C40)</f>
        <v>109794.95999999999</v>
      </c>
    </row>
    <row r="42" spans="1:3" ht="16.5" customHeight="1" x14ac:dyDescent="0.25">
      <c r="A42" s="21" t="s">
        <v>45</v>
      </c>
      <c r="B42" s="11" t="s">
        <v>46</v>
      </c>
      <c r="C42" s="35">
        <v>10485.58</v>
      </c>
    </row>
    <row r="43" spans="1:3" ht="16.5" customHeight="1" x14ac:dyDescent="0.25">
      <c r="A43" s="11" t="s">
        <v>45</v>
      </c>
      <c r="B43" s="11" t="s">
        <v>47</v>
      </c>
      <c r="C43" s="35">
        <v>88411.98</v>
      </c>
    </row>
    <row r="44" spans="1:3" ht="16.5" customHeight="1" x14ac:dyDescent="0.25">
      <c r="A44" s="11" t="s">
        <v>45</v>
      </c>
      <c r="B44" s="11" t="s">
        <v>48</v>
      </c>
      <c r="C44" s="35">
        <v>37645.56</v>
      </c>
    </row>
    <row r="45" spans="1:3" ht="16.5" customHeight="1" x14ac:dyDescent="0.25">
      <c r="A45" s="11" t="s">
        <v>45</v>
      </c>
      <c r="B45" s="11" t="s">
        <v>49</v>
      </c>
      <c r="C45" s="35">
        <v>3801.6</v>
      </c>
    </row>
    <row r="46" spans="1:3" ht="16.5" customHeight="1" x14ac:dyDescent="0.25">
      <c r="A46" s="11" t="s">
        <v>45</v>
      </c>
      <c r="B46" s="11" t="s">
        <v>50</v>
      </c>
      <c r="C46" s="35">
        <v>76613.61</v>
      </c>
    </row>
    <row r="47" spans="1:3" ht="16.5" customHeight="1" x14ac:dyDescent="0.25">
      <c r="A47" s="11" t="s">
        <v>45</v>
      </c>
      <c r="B47" s="11" t="s">
        <v>51</v>
      </c>
      <c r="C47" s="35">
        <v>33000</v>
      </c>
    </row>
    <row r="48" spans="1:3" ht="16.5" customHeight="1" x14ac:dyDescent="0.25">
      <c r="A48" s="11"/>
      <c r="B48" s="22" t="s">
        <v>42</v>
      </c>
      <c r="C48" s="36">
        <f>SUM(C42:C47)</f>
        <v>249958.33000000002</v>
      </c>
    </row>
    <row r="49" spans="1:3" ht="16.5" customHeight="1" x14ac:dyDescent="0.25">
      <c r="A49" s="11" t="s">
        <v>52</v>
      </c>
      <c r="B49" s="11" t="s">
        <v>53</v>
      </c>
      <c r="C49" s="35">
        <v>90000</v>
      </c>
    </row>
    <row r="50" spans="1:3" ht="16.5" customHeight="1" x14ac:dyDescent="0.25">
      <c r="A50" s="21" t="s">
        <v>52</v>
      </c>
      <c r="B50" s="11" t="s">
        <v>54</v>
      </c>
      <c r="C50" s="35">
        <v>64249.05</v>
      </c>
    </row>
    <row r="51" spans="1:3" ht="16.5" customHeight="1" x14ac:dyDescent="0.25">
      <c r="A51" s="21" t="s">
        <v>52</v>
      </c>
      <c r="B51" s="11" t="s">
        <v>55</v>
      </c>
      <c r="C51" s="35">
        <v>20587</v>
      </c>
    </row>
    <row r="52" spans="1:3" ht="16.5" customHeight="1" x14ac:dyDescent="0.25">
      <c r="A52" s="21" t="s">
        <v>52</v>
      </c>
      <c r="B52" s="11" t="s">
        <v>56</v>
      </c>
      <c r="C52" s="35">
        <v>94800</v>
      </c>
    </row>
    <row r="53" spans="1:3" ht="16.5" customHeight="1" x14ac:dyDescent="0.25">
      <c r="A53" s="21" t="s">
        <v>52</v>
      </c>
      <c r="B53" s="11" t="s">
        <v>57</v>
      </c>
      <c r="C53" s="35">
        <v>58706.400000000001</v>
      </c>
    </row>
    <row r="54" spans="1:3" ht="16.5" customHeight="1" x14ac:dyDescent="0.25">
      <c r="A54" s="21" t="s">
        <v>52</v>
      </c>
      <c r="B54" s="11" t="s">
        <v>58</v>
      </c>
      <c r="C54" s="35">
        <v>42480</v>
      </c>
    </row>
    <row r="55" spans="1:3" ht="16.5" customHeight="1" x14ac:dyDescent="0.25">
      <c r="A55" s="21" t="s">
        <v>52</v>
      </c>
      <c r="B55" s="11" t="s">
        <v>59</v>
      </c>
      <c r="C55" s="35">
        <v>41400</v>
      </c>
    </row>
    <row r="56" spans="1:3" ht="16.5" customHeight="1" x14ac:dyDescent="0.25">
      <c r="A56" s="21" t="s">
        <v>52</v>
      </c>
      <c r="B56" s="11" t="s">
        <v>60</v>
      </c>
      <c r="C56" s="35">
        <v>18362.400000000001</v>
      </c>
    </row>
    <row r="57" spans="1:3" ht="16.5" customHeight="1" x14ac:dyDescent="0.25">
      <c r="A57" s="21" t="s">
        <v>52</v>
      </c>
      <c r="B57" s="11" t="s">
        <v>61</v>
      </c>
      <c r="C57" s="35">
        <v>56640</v>
      </c>
    </row>
    <row r="58" spans="1:3" ht="16.5" customHeight="1" x14ac:dyDescent="0.25">
      <c r="A58" s="21" t="s">
        <v>52</v>
      </c>
      <c r="B58" s="11" t="s">
        <v>62</v>
      </c>
      <c r="C58" s="35">
        <v>19080</v>
      </c>
    </row>
    <row r="59" spans="1:3" ht="16.5" customHeight="1" x14ac:dyDescent="0.25">
      <c r="A59" s="21" t="s">
        <v>52</v>
      </c>
      <c r="B59" s="11" t="s">
        <v>63</v>
      </c>
      <c r="C59" s="35">
        <v>64000</v>
      </c>
    </row>
    <row r="60" spans="1:3" ht="16.5" customHeight="1" x14ac:dyDescent="0.25">
      <c r="A60" s="21" t="s">
        <v>52</v>
      </c>
      <c r="B60" s="11" t="s">
        <v>64</v>
      </c>
      <c r="C60" s="35">
        <v>6670.38</v>
      </c>
    </row>
    <row r="61" spans="1:3" ht="16.5" customHeight="1" x14ac:dyDescent="0.25">
      <c r="A61" s="21" t="s">
        <v>52</v>
      </c>
      <c r="B61" s="11" t="s">
        <v>65</v>
      </c>
      <c r="C61" s="35">
        <v>38147.699999999997</v>
      </c>
    </row>
    <row r="62" spans="1:3" ht="16.5" customHeight="1" x14ac:dyDescent="0.25">
      <c r="A62" s="21" t="s">
        <v>52</v>
      </c>
      <c r="B62" s="11" t="s">
        <v>66</v>
      </c>
      <c r="C62" s="35">
        <v>26210.400000000001</v>
      </c>
    </row>
    <row r="63" spans="1:3" ht="16.5" customHeight="1" x14ac:dyDescent="0.25">
      <c r="A63" s="21"/>
      <c r="B63" s="22" t="s">
        <v>42</v>
      </c>
      <c r="C63" s="36">
        <f>SUM(C49:C62)</f>
        <v>641333.33000000007</v>
      </c>
    </row>
    <row r="64" spans="1:3" ht="16.5" customHeight="1" x14ac:dyDescent="0.25">
      <c r="A64" s="21"/>
      <c r="B64" s="22" t="s">
        <v>42</v>
      </c>
      <c r="C64" s="23">
        <f>C63+C48+C41</f>
        <v>1001086.6200000001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2021-04-06T09:07:03Z</dcterms:modified>
</cp:coreProperties>
</file>