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1\DNEVNI FIN.IZVEŠTAJI\APRIL\"/>
    </mc:Choice>
  </mc:AlternateContent>
  <xr:revisionPtr revIDLastSave="0" documentId="13_ncr:1_{17ABD2AF-BC18-4A34-B667-40933214A3A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1" i="1"/>
  <c r="C36" i="1"/>
  <c r="C7" i="1"/>
  <c r="C11" i="1" l="1"/>
  <c r="C12" i="1" s="1"/>
</calcChain>
</file>

<file path=xl/sharedStrings.xml><?xml version="1.0" encoding="utf-8"?>
<sst xmlns="http://schemas.openxmlformats.org/spreadsheetml/2006/main" count="67" uniqueCount="56">
  <si>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</si>
  <si>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</si>
  <si>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</si>
  <si>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</si>
  <si>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</si>
  <si>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</si>
  <si>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</si>
  <si>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</si>
  <si>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</si>
  <si>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</si>
  <si>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</si>
  <si>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</si>
  <si>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</si>
  <si>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</si>
  <si>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</si>
  <si>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</si>
  <si>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</si>
  <si>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</si>
  <si>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</si>
  <si>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</si>
  <si>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</si>
  <si>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</si>
  <si>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</si>
  <si>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</si>
  <si>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</si>
  <si>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</si>
  <si>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</si>
  <si>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</si>
  <si>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</si>
  <si>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</si>
  <si>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</si>
  <si>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</si>
  <si>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</si>
  <si>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</si>
  <si>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</si>
  <si>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</si>
  <si>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</si>
  <si>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</si>
  <si>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</si>
  <si>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</si>
  <si>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</si>
  <si>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</si>
  <si>
    <t>071</t>
  </si>
  <si>
    <t xml:space="preserve">Феникс фарма доо </t>
  </si>
  <si>
    <t>Амикус СРБ Београд</t>
  </si>
  <si>
    <t>07Е</t>
  </si>
  <si>
    <t>Бит импекс Београд</t>
  </si>
  <si>
    <t>Телеком Србија Београд</t>
  </si>
  <si>
    <t>Завод за зд.заш. радника  Ниш</t>
  </si>
  <si>
    <t>Завод за здр.заш. Тимок Зајечар</t>
  </si>
  <si>
    <t>Натали дрогерија Ниш</t>
  </si>
  <si>
    <t>Суперлаб Београд</t>
  </si>
  <si>
    <t>Трен доо Ниш</t>
  </si>
  <si>
    <t>В.К. Компани Сокобања</t>
  </si>
  <si>
    <t>Олимпус огранак Београд</t>
  </si>
  <si>
    <t>Вест солушн Лесковац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</si>
</sst>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topLeftCell="A19" workbookViewId="0">
      <selection activeCell="C42" sqref="C42:C51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44301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133230153.90000001</v>
      </c>
    </row>
    <row r="4" spans="1:6" x14ac:dyDescent="0.25">
      <c r="A4" s="5">
        <v>2</v>
      </c>
      <c r="B4" s="5" t="s">
        <v>5</v>
      </c>
      <c r="C4" s="6">
        <v>111328.14</v>
      </c>
    </row>
    <row r="5" spans="1:6" x14ac:dyDescent="0.25">
      <c r="A5" s="5">
        <v>3</v>
      </c>
      <c r="B5" s="5" t="s">
        <v>6</v>
      </c>
      <c r="C5" s="6">
        <v>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133341782.04000001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39</v>
      </c>
      <c r="C9" s="7">
        <v>1232589.42</v>
      </c>
    </row>
    <row r="10" spans="1:6" x14ac:dyDescent="0.25">
      <c r="A10" s="5">
        <v>2</v>
      </c>
      <c r="B10" s="5" t="s">
        <v>10</v>
      </c>
      <c r="C10" s="6">
        <v>1495116.78</v>
      </c>
    </row>
    <row r="11" spans="1:6" x14ac:dyDescent="0.25">
      <c r="A11" s="32" t="s">
        <v>11</v>
      </c>
      <c r="B11" s="32"/>
      <c r="C11" s="10">
        <f>SUM(C9:C10)</f>
        <v>2727706.2</v>
      </c>
      <c r="D11" s="18"/>
      <c r="E11" s="19"/>
      <c r="F11" s="19"/>
    </row>
    <row r="12" spans="1:6" x14ac:dyDescent="0.25">
      <c r="A12" s="33" t="s">
        <v>12</v>
      </c>
      <c r="B12" s="34"/>
      <c r="C12" s="10">
        <f>C7-C11</f>
        <v>130614075.84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641333.32999999996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427869.92</v>
      </c>
    </row>
    <row r="22" spans="1:3" x14ac:dyDescent="0.25">
      <c r="A22" s="5">
        <v>9</v>
      </c>
      <c r="B22" s="5" t="s">
        <v>40</v>
      </c>
      <c r="C22" s="20">
        <v>52058.03</v>
      </c>
    </row>
    <row r="23" spans="1:3" ht="18.75" x14ac:dyDescent="0.3">
      <c r="A23" s="25" t="s">
        <v>20</v>
      </c>
      <c r="B23" s="25"/>
      <c r="C23" s="25"/>
    </row>
    <row r="24" spans="1:3" ht="15.75" thickBot="1" x14ac:dyDescent="0.3">
      <c r="A24" s="11">
        <v>7</v>
      </c>
      <c r="B24" s="15" t="s">
        <v>21</v>
      </c>
      <c r="C24" s="6">
        <v>111328.14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6" t="s">
        <v>32</v>
      </c>
      <c r="B36" s="26"/>
      <c r="C36" s="7">
        <f>C24+C22+C21+C19</f>
        <v>1232589.42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 t="s">
        <v>42</v>
      </c>
      <c r="B39" s="11" t="s">
        <v>43</v>
      </c>
      <c r="C39" s="24">
        <v>102755.4</v>
      </c>
    </row>
    <row r="40" spans="1:3" ht="16.5" customHeight="1" x14ac:dyDescent="0.25">
      <c r="A40" s="21" t="s">
        <v>42</v>
      </c>
      <c r="B40" s="11" t="s">
        <v>44</v>
      </c>
      <c r="C40" s="24">
        <v>8572.74</v>
      </c>
    </row>
    <row r="41" spans="1:3" ht="16.5" customHeight="1" x14ac:dyDescent="0.25">
      <c r="A41" s="11"/>
      <c r="B41" s="22" t="s">
        <v>41</v>
      </c>
      <c r="C41" s="36">
        <f>SUM(C39:C40)</f>
        <v>111328.14</v>
      </c>
    </row>
    <row r="42" spans="1:3" ht="16.5" customHeight="1" x14ac:dyDescent="0.25">
      <c r="A42" s="21" t="s">
        <v>45</v>
      </c>
      <c r="B42" s="11" t="s">
        <v>46</v>
      </c>
      <c r="C42" s="24">
        <v>90000</v>
      </c>
    </row>
    <row r="43" spans="1:3" ht="16.5" customHeight="1" x14ac:dyDescent="0.25">
      <c r="A43" s="21" t="s">
        <v>45</v>
      </c>
      <c r="B43" s="11" t="s">
        <v>47</v>
      </c>
      <c r="C43" s="24">
        <v>30838.67</v>
      </c>
    </row>
    <row r="44" spans="1:3" ht="16.5" customHeight="1" x14ac:dyDescent="0.25">
      <c r="A44" s="21" t="s">
        <v>45</v>
      </c>
      <c r="B44" s="11" t="s">
        <v>49</v>
      </c>
      <c r="C44" s="24">
        <v>78800</v>
      </c>
    </row>
    <row r="45" spans="1:3" ht="16.5" customHeight="1" x14ac:dyDescent="0.25">
      <c r="A45" s="21" t="s">
        <v>45</v>
      </c>
      <c r="B45" s="11" t="s">
        <v>48</v>
      </c>
      <c r="C45" s="24">
        <v>2500</v>
      </c>
    </row>
    <row r="46" spans="1:3" ht="16.5" customHeight="1" x14ac:dyDescent="0.25">
      <c r="A46" s="21" t="s">
        <v>45</v>
      </c>
      <c r="B46" s="11" t="s">
        <v>50</v>
      </c>
      <c r="C46" s="24">
        <v>16651.14</v>
      </c>
    </row>
    <row r="47" spans="1:3" ht="16.5" customHeight="1" x14ac:dyDescent="0.25">
      <c r="A47" s="21" t="s">
        <v>45</v>
      </c>
      <c r="B47" s="11" t="s">
        <v>51</v>
      </c>
      <c r="C47" s="24">
        <v>31518</v>
      </c>
    </row>
    <row r="48" spans="1:3" ht="16.5" customHeight="1" x14ac:dyDescent="0.25">
      <c r="A48" s="21" t="s">
        <v>45</v>
      </c>
      <c r="B48" s="11" t="s">
        <v>52</v>
      </c>
      <c r="C48" s="24">
        <v>177412.8</v>
      </c>
    </row>
    <row r="49" spans="1:3" ht="16.5" customHeight="1" x14ac:dyDescent="0.25">
      <c r="A49" s="21" t="s">
        <v>45</v>
      </c>
      <c r="B49" s="11" t="s">
        <v>53</v>
      </c>
      <c r="C49" s="24">
        <v>30960</v>
      </c>
    </row>
    <row r="50" spans="1:3" ht="16.5" customHeight="1" x14ac:dyDescent="0.25">
      <c r="A50" s="21" t="s">
        <v>45</v>
      </c>
      <c r="B50" s="11" t="s">
        <v>54</v>
      </c>
      <c r="C50" s="24">
        <v>81852.72</v>
      </c>
    </row>
    <row r="51" spans="1:3" ht="16.5" customHeight="1" x14ac:dyDescent="0.25">
      <c r="A51" s="21" t="s">
        <v>45</v>
      </c>
      <c r="B51" s="11" t="s">
        <v>55</v>
      </c>
      <c r="C51" s="24">
        <v>100800</v>
      </c>
    </row>
    <row r="52" spans="1:3" ht="16.5" customHeight="1" x14ac:dyDescent="0.25">
      <c r="A52" s="21"/>
      <c r="B52" s="22" t="s">
        <v>41</v>
      </c>
      <c r="C52" s="23">
        <f>SUM(C42:C51)</f>
        <v>641333.32999999996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2021-04-16T08:01:04Z</dcterms:modified>
</cp:coreProperties>
</file>