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<sst xmlns="http://schemas.openxmlformats.org/spreadsheetml/2006/main" count="65" uniqueCount="55">
  <si>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</si>
  <si>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</si>
  <si>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</si>
  <si>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</si>
  <si>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</si>
  <si>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</si>
  <si>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</si>
  <si>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</si>
  <si>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</si>
  <si>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</si>
  <si>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</si>
  <si>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</si>
  <si>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</si>
  <si>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</si>
  <si>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</si>
  <si>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</si>
  <si>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</si>
  <si>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</si>
  <si>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</si>
  <si>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</si>
  <si>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</si>
  <si>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</si>
  <si>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</si>
  <si>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</si>
  <si>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</si>
  <si>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</si>
  <si>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</si>
  <si>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</si>
  <si>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</si>
  <si>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</si>
  <si>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</si>
  <si>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</si>
  <si>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</si>
  <si>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</si>
  <si>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</si>
  <si>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</si>
  <si>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</si>
  <si>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</si>
  <si>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</si>
  <si>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</si>
  <si>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</si>
  <si>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</si>
  <si>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фин.инвалида</t>
  </si>
  <si>
    <t>085</t>
  </si>
  <si>
    <t>Лабтех експорт доо Београд</t>
  </si>
  <si>
    <t>Јуником Београд</t>
  </si>
  <si>
    <t>Промедиа Кикинда</t>
  </si>
  <si>
    <t>071</t>
  </si>
  <si>
    <t xml:space="preserve">Вега Ваљево </t>
  </si>
  <si>
    <t>Фармалогист Београд</t>
  </si>
  <si>
    <t>Феникс фарма Београд</t>
  </si>
  <si>
    <t>Беохем-3 Београд</t>
  </si>
  <si>
    <t>ББраун Нови Београд</t>
  </si>
  <si>
    <t>Медика линеа Београд</t>
  </si>
  <si>
    <t>Софарма треидинг Београд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</si>
</sst>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H43" sqref="H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28" t="s">
        <v>3</v>
      </c>
      <c r="B2" s="28"/>
      <c r="E2" s="4" t="s">
        <v>2</v>
      </c>
      <c r="F2" s="22">
        <v>44411</v>
      </c>
    </row>
    <row r="3" spans="1:3" ht="15">
      <c r="A3" s="6">
        <v>1</v>
      </c>
      <c r="B3" s="6" t="s">
        <v>4</v>
      </c>
      <c r="C3" s="7">
        <v>136138522.92</v>
      </c>
    </row>
    <row r="4" spans="1:3" ht="15">
      <c r="A4" s="6">
        <v>2</v>
      </c>
      <c r="B4" s="6" t="s">
        <v>5</v>
      </c>
      <c r="C4" s="7">
        <v>5367700.88</v>
      </c>
    </row>
    <row r="5" spans="1:3" ht="15">
      <c r="A5" s="6">
        <v>3</v>
      </c>
      <c r="B5" s="6" t="s">
        <v>6</v>
      </c>
      <c r="C5" s="7">
        <v>6500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29" t="s">
        <v>8</v>
      </c>
      <c r="B7" s="29"/>
      <c r="C7" s="8">
        <f>SUM(C3:C6)</f>
        <v>141512723.79999998</v>
      </c>
    </row>
    <row r="8" spans="1:3" ht="18.75">
      <c r="A8" s="30" t="s">
        <v>9</v>
      </c>
      <c r="B8" s="30"/>
      <c r="C8" s="9"/>
    </row>
    <row r="9" spans="1:7" ht="36" customHeight="1">
      <c r="A9" s="6">
        <v>1</v>
      </c>
      <c r="B9" s="10" t="s">
        <v>10</v>
      </c>
      <c r="C9" s="34">
        <v>6224963.76</v>
      </c>
      <c r="G9" s="23"/>
    </row>
    <row r="10" spans="1:3" ht="15">
      <c r="A10" s="6">
        <v>2</v>
      </c>
      <c r="B10" s="6" t="s">
        <v>11</v>
      </c>
      <c r="C10" s="7">
        <v>48227.44</v>
      </c>
    </row>
    <row r="11" spans="1:6" ht="15">
      <c r="A11" s="31" t="s">
        <v>12</v>
      </c>
      <c r="B11" s="31"/>
      <c r="C11" s="11">
        <f>SUM(C9:C10)</f>
        <v>6273191.2</v>
      </c>
      <c r="D11" s="12"/>
      <c r="E11" s="13"/>
      <c r="F11" s="13"/>
    </row>
    <row r="12" spans="1:7" ht="15">
      <c r="A12" s="31" t="s">
        <v>13</v>
      </c>
      <c r="B12" s="31"/>
      <c r="C12" s="11">
        <f>C7-C11</f>
        <v>135239532.6</v>
      </c>
      <c r="G12" s="23"/>
    </row>
    <row r="13" spans="1:7" ht="18.75">
      <c r="A13" s="32" t="s">
        <v>14</v>
      </c>
      <c r="B13" s="32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1748554.56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5" ht="15">
      <c r="A19" s="6">
        <v>6</v>
      </c>
      <c r="B19" s="6" t="s">
        <v>20</v>
      </c>
      <c r="C19" s="7">
        <v>89720</v>
      </c>
      <c r="E19" s="1" t="s">
        <v>42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33"/>
    </row>
    <row r="22" spans="1:10" ht="15">
      <c r="A22" s="6">
        <v>9</v>
      </c>
      <c r="B22" s="6" t="s">
        <v>40</v>
      </c>
      <c r="C22" s="7">
        <v>0</v>
      </c>
      <c r="J22" s="33"/>
    </row>
    <row r="23" spans="1:3" ht="18.75" customHeight="1">
      <c r="A23" s="26" t="s">
        <v>22</v>
      </c>
      <c r="B23" s="26"/>
      <c r="C23" s="26"/>
    </row>
    <row r="24" spans="1:10" ht="15">
      <c r="A24" s="14">
        <v>7</v>
      </c>
      <c r="B24" s="15" t="s">
        <v>23</v>
      </c>
      <c r="C24" s="7">
        <v>3835757.2</v>
      </c>
      <c r="J24" s="3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550932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27" t="s">
        <v>35</v>
      </c>
      <c r="B36" s="27"/>
      <c r="C36" s="7">
        <f>C15+C19+C24+C28</f>
        <v>6224963.76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1" t="s">
        <v>43</v>
      </c>
      <c r="B39" s="14" t="s">
        <v>44</v>
      </c>
      <c r="C39" s="35">
        <v>300000</v>
      </c>
    </row>
    <row r="40" spans="1:3" ht="16.5" customHeight="1">
      <c r="A40" s="21" t="s">
        <v>43</v>
      </c>
      <c r="B40" s="14" t="s">
        <v>45</v>
      </c>
      <c r="C40" s="35">
        <v>232692</v>
      </c>
    </row>
    <row r="41" spans="1:3" ht="16.5" customHeight="1">
      <c r="A41" s="21" t="s">
        <v>43</v>
      </c>
      <c r="B41" s="14" t="s">
        <v>46</v>
      </c>
      <c r="C41" s="35">
        <v>18240</v>
      </c>
    </row>
    <row r="42" spans="1:3" ht="16.5" customHeight="1">
      <c r="A42" s="14"/>
      <c r="B42" s="36" t="s">
        <v>41</v>
      </c>
      <c r="C42" s="37">
        <f>SUM(C39:C41)</f>
        <v>550932</v>
      </c>
    </row>
    <row r="43" spans="1:3" ht="16.5" customHeight="1">
      <c r="A43" s="21" t="s">
        <v>47</v>
      </c>
      <c r="B43" s="14" t="s">
        <v>48</v>
      </c>
      <c r="C43" s="35">
        <v>1064402.02</v>
      </c>
    </row>
    <row r="44" spans="1:3" ht="16.5" customHeight="1">
      <c r="A44" s="21" t="s">
        <v>47</v>
      </c>
      <c r="B44" s="14" t="s">
        <v>49</v>
      </c>
      <c r="C44" s="35">
        <v>718682.14</v>
      </c>
    </row>
    <row r="45" spans="1:3" ht="16.5" customHeight="1">
      <c r="A45" s="21" t="s">
        <v>47</v>
      </c>
      <c r="B45" s="14" t="s">
        <v>50</v>
      </c>
      <c r="C45" s="35">
        <v>432739.89</v>
      </c>
    </row>
    <row r="46" spans="1:3" ht="16.5" customHeight="1">
      <c r="A46" s="21" t="s">
        <v>47</v>
      </c>
      <c r="B46" s="14" t="s">
        <v>51</v>
      </c>
      <c r="C46" s="35">
        <v>399190</v>
      </c>
    </row>
    <row r="47" spans="1:3" ht="16.5" customHeight="1">
      <c r="A47" s="21" t="s">
        <v>47</v>
      </c>
      <c r="B47" s="14" t="s">
        <v>52</v>
      </c>
      <c r="C47" s="35">
        <v>74932</v>
      </c>
    </row>
    <row r="48" spans="1:3" ht="16.5" customHeight="1">
      <c r="A48" s="21" t="s">
        <v>47</v>
      </c>
      <c r="B48" s="14" t="s">
        <v>53</v>
      </c>
      <c r="C48" s="35">
        <v>1097870.4</v>
      </c>
    </row>
    <row r="49" spans="1:3" ht="16.5" customHeight="1">
      <c r="A49" s="21" t="s">
        <v>47</v>
      </c>
      <c r="B49" s="14" t="s">
        <v>54</v>
      </c>
      <c r="C49" s="35">
        <v>47940.75</v>
      </c>
    </row>
    <row r="50" spans="1:3" ht="16.5" customHeight="1">
      <c r="A50" s="14"/>
      <c r="B50" s="36" t="s">
        <v>41</v>
      </c>
      <c r="C50" s="37">
        <f>SUM(C43:C49)</f>
        <v>3835757.2</v>
      </c>
    </row>
    <row r="51" spans="1:3" ht="16.5" customHeight="1">
      <c r="A51" s="21"/>
      <c r="B51" s="24" t="s">
        <v>41</v>
      </c>
      <c r="C51" s="25">
        <f>C50+C42</f>
        <v>4386689.2</v>
      </c>
    </row>
    <row r="52" ht="16.5" customHeight="1"/>
    <row r="53" ht="16.5" customHeight="1"/>
    <row r="5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2021-08-05T07:04:18Z</dcterms:modified>
  <cp:category/>
  <cp:version/>
  <cp:contentType/>
  <cp:contentStatus/>
</cp:coreProperties>
</file>