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<sst xmlns="http://schemas.openxmlformats.org/spreadsheetml/2006/main" count="59" uniqueCount="52">
  <si>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</si>
  <si>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</si>
  <si>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</si>
  <si>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</si>
  <si>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</si>
  <si>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</si>
  <si>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</si>
  <si>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</si>
  <si>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</si>
  <si>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</si>
  <si>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</si>
  <si>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</si>
  <si>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</si>
  <si>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</si>
  <si>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</si>
  <si>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</si>
  <si>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</si>
  <si>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</si>
  <si>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</si>
  <si>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</si>
  <si>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</si>
  <si>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</si>
  <si>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</si>
  <si>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</si>
  <si>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</si>
  <si>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</si>
  <si>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</si>
  <si>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</si>
  <si>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</si>
  <si>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</si>
  <si>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</si>
  <si>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</si>
  <si>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</si>
  <si>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</si>
  <si>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</si>
  <si>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</si>
  <si>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</si>
  <si>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</si>
  <si>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</si>
  <si>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</si>
  <si>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</si>
  <si>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</si>
  <si>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071</t>
  </si>
  <si>
    <t xml:space="preserve">Вега Ваљева </t>
  </si>
  <si>
    <t>Фармалогист Београд</t>
  </si>
  <si>
    <t>Феникс фарма Београд</t>
  </si>
  <si>
    <t>Беохем-3 Београд</t>
  </si>
  <si>
    <t>ББраун Нови Београд</t>
  </si>
  <si>
    <t>07Д</t>
  </si>
  <si>
    <t>Сокопек Сокобања</t>
  </si>
  <si>
    <t>НБА Патриота Књажевац</t>
  </si>
  <si>
    <t>Петковић Параћин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</si>
</sst>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0" fontId="4" fillId="33" borderId="10" xfId="46" applyFont="1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4" fillId="33" borderId="10" xfId="46" applyNumberFormat="1" applyFont="1" applyFill="1" applyBorder="1">
      <alignment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169" fontId="4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3">
      <selection activeCell="C49" sqref="C4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44432</v>
      </c>
    </row>
    <row r="3" spans="1:3" ht="15">
      <c r="A3" s="6">
        <v>1</v>
      </c>
      <c r="B3" s="6" t="s">
        <v>4</v>
      </c>
      <c r="C3" s="7">
        <v>136074119.85</v>
      </c>
    </row>
    <row r="4" spans="1:3" ht="15">
      <c r="A4" s="6">
        <v>2</v>
      </c>
      <c r="B4" s="6" t="s">
        <v>5</v>
      </c>
      <c r="C4" s="7">
        <v>2052788.92</v>
      </c>
    </row>
    <row r="5" spans="1:3" ht="15">
      <c r="A5" s="6">
        <v>3</v>
      </c>
      <c r="B5" s="6" t="s">
        <v>6</v>
      </c>
      <c r="C5" s="7">
        <v>2950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4" t="s">
        <v>8</v>
      </c>
      <c r="B7" s="34"/>
      <c r="C7" s="8">
        <f>SUM(C3:C6)</f>
        <v>138129858.76999998</v>
      </c>
    </row>
    <row r="8" spans="1:3" ht="18.75">
      <c r="A8" s="35" t="s">
        <v>9</v>
      </c>
      <c r="B8" s="35"/>
      <c r="C8" s="9"/>
    </row>
    <row r="9" spans="1:7" ht="36" customHeight="1">
      <c r="A9" s="6">
        <v>1</v>
      </c>
      <c r="B9" s="10" t="s">
        <v>10</v>
      </c>
      <c r="C9" s="24">
        <v>2052788.92</v>
      </c>
      <c r="G9" s="22"/>
    </row>
    <row r="10" spans="1:3" ht="15">
      <c r="A10" s="6">
        <v>2</v>
      </c>
      <c r="B10" s="6" t="s">
        <v>11</v>
      </c>
      <c r="C10" s="7">
        <v>357660</v>
      </c>
    </row>
    <row r="11" spans="1:6" ht="15">
      <c r="A11" s="36" t="s">
        <v>12</v>
      </c>
      <c r="B11" s="36"/>
      <c r="C11" s="11">
        <f>SUM(C9:C10)</f>
        <v>2410448.92</v>
      </c>
      <c r="D11" s="12"/>
      <c r="E11" s="13"/>
      <c r="F11" s="13"/>
    </row>
    <row r="12" spans="1:7" ht="15">
      <c r="A12" s="36" t="s">
        <v>13</v>
      </c>
      <c r="B12" s="36"/>
      <c r="C12" s="11">
        <f>C7-C11</f>
        <v>135719409.85</v>
      </c>
      <c r="G12" s="22"/>
    </row>
    <row r="13" spans="1:7" ht="18.75">
      <c r="A13" s="37" t="s">
        <v>14</v>
      </c>
      <c r="B13" s="37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249958.83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1" t="s">
        <v>22</v>
      </c>
      <c r="B23" s="31"/>
      <c r="C23" s="31"/>
    </row>
    <row r="24" spans="1:10" ht="15">
      <c r="A24" s="14">
        <v>7</v>
      </c>
      <c r="B24" s="15" t="s">
        <v>23</v>
      </c>
      <c r="C24" s="7">
        <v>1802830.59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2" t="s">
        <v>35</v>
      </c>
      <c r="B36" s="32"/>
      <c r="C36" s="27">
        <f>C24+C18</f>
        <v>2052789.4200000002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38" t="s">
        <v>42</v>
      </c>
      <c r="B39" s="14" t="s">
        <v>43</v>
      </c>
      <c r="C39" s="39">
        <v>918824.72</v>
      </c>
    </row>
    <row r="40" spans="1:3" ht="16.5" customHeight="1">
      <c r="A40" s="38" t="s">
        <v>42</v>
      </c>
      <c r="B40" s="14" t="s">
        <v>44</v>
      </c>
      <c r="C40" s="39">
        <v>293442.6</v>
      </c>
    </row>
    <row r="41" spans="1:3" ht="16.5" customHeight="1">
      <c r="A41" s="38" t="s">
        <v>42</v>
      </c>
      <c r="B41" s="14" t="s">
        <v>45</v>
      </c>
      <c r="C41" s="39">
        <v>121149.27</v>
      </c>
    </row>
    <row r="42" spans="1:3" ht="16.5" customHeight="1">
      <c r="A42" s="38" t="s">
        <v>42</v>
      </c>
      <c r="B42" s="14" t="s">
        <v>46</v>
      </c>
      <c r="C42" s="39">
        <v>399190</v>
      </c>
    </row>
    <row r="43" spans="1:3" ht="16.5" customHeight="1">
      <c r="A43" s="38" t="s">
        <v>42</v>
      </c>
      <c r="B43" s="14" t="s">
        <v>47</v>
      </c>
      <c r="C43" s="39">
        <v>70224</v>
      </c>
    </row>
    <row r="44" spans="1:3" ht="16.5" customHeight="1">
      <c r="A44" s="38"/>
      <c r="B44" s="40" t="s">
        <v>41</v>
      </c>
      <c r="C44" s="41">
        <f>SUM(C39:C43)</f>
        <v>1802830.5899999999</v>
      </c>
    </row>
    <row r="45" spans="1:3" ht="16.5" customHeight="1">
      <c r="A45" s="38" t="s">
        <v>48</v>
      </c>
      <c r="B45" s="29" t="s">
        <v>49</v>
      </c>
      <c r="C45" s="30">
        <v>71335</v>
      </c>
    </row>
    <row r="46" spans="1:3" ht="16.5" customHeight="1">
      <c r="A46" s="38" t="s">
        <v>48</v>
      </c>
      <c r="B46" s="29" t="s">
        <v>50</v>
      </c>
      <c r="C46" s="30">
        <v>121409.51</v>
      </c>
    </row>
    <row r="47" spans="1:3" ht="16.5" customHeight="1">
      <c r="A47" s="38" t="s">
        <v>48</v>
      </c>
      <c r="B47" s="29" t="s">
        <v>51</v>
      </c>
      <c r="C47" s="30">
        <v>57214.32</v>
      </c>
    </row>
    <row r="48" spans="1:3" ht="16.5" customHeight="1">
      <c r="A48" s="25"/>
      <c r="B48" s="26" t="s">
        <v>41</v>
      </c>
      <c r="C48" s="28">
        <f>SUM(C45:C47)</f>
        <v>249958.83000000002</v>
      </c>
    </row>
    <row r="49" ht="16.5" customHeight="1"/>
    <row r="50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2021-08-25T12:39:06Z</dcterms:modified>
  <cp:category/>
  <cp:version/>
  <cp:contentType/>
  <cp:contentStatus/>
</cp:coreProperties>
</file>