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<sst xmlns="http://schemas.openxmlformats.org/spreadsheetml/2006/main" count="54" uniqueCount="49">
  <si>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</si>
  <si>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</si>
  <si>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</si>
  <si>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</si>
  <si>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</si>
  <si>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</si>
  <si>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</si>
  <si>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</si>
  <si>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</si>
  <si>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</si>
  <si>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</si>
  <si>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</si>
  <si>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</si>
  <si>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</si>
  <si>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</si>
  <si>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</si>
  <si>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</si>
  <si>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</si>
  <si>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</si>
  <si>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</si>
  <si>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</si>
  <si>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</si>
  <si>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</si>
  <si>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</si>
  <si>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</si>
  <si>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</si>
  <si>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</si>
  <si>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</si>
  <si>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</si>
  <si>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</si>
  <si>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</si>
  <si>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</si>
  <si>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</si>
  <si>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</si>
  <si>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</si>
  <si>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</si>
  <si>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</si>
  <si>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</si>
  <si>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</si>
  <si>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</si>
  <si>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</si>
  <si>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</si>
  <si>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071</t>
  </si>
  <si>
    <t>Вега Ваљево</t>
  </si>
  <si>
    <t>Феникс фарма Београд</t>
  </si>
  <si>
    <t>Беохем-3 Београд</t>
  </si>
  <si>
    <t>ББраун Нови Београд</t>
  </si>
  <si>
    <t>Медика линеа Београд</t>
  </si>
  <si>
    <t>Софарма треидинг Београд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</si>
</sst>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F26" sqref="F2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44567</v>
      </c>
    </row>
    <row r="3" spans="1:3" ht="15">
      <c r="A3" s="6">
        <v>1</v>
      </c>
      <c r="B3" s="6" t="s">
        <v>4</v>
      </c>
      <c r="C3" s="7">
        <v>133991615.25</v>
      </c>
    </row>
    <row r="4" spans="1:3" ht="15">
      <c r="A4" s="6">
        <v>2</v>
      </c>
      <c r="B4" s="6" t="s">
        <v>5</v>
      </c>
      <c r="C4" s="7">
        <v>9917464.09</v>
      </c>
    </row>
    <row r="5" spans="1:3" ht="15">
      <c r="A5" s="6">
        <v>3</v>
      </c>
      <c r="B5" s="6" t="s">
        <v>6</v>
      </c>
      <c r="C5" s="7">
        <v>100</v>
      </c>
    </row>
    <row r="6" spans="1:5" ht="15">
      <c r="A6" s="6">
        <v>4</v>
      </c>
      <c r="B6" s="6" t="s">
        <v>7</v>
      </c>
      <c r="C6" s="7">
        <v>0</v>
      </c>
      <c r="E6" s="26"/>
    </row>
    <row r="7" spans="1:3" ht="15" customHeight="1">
      <c r="A7" s="32" t="s">
        <v>8</v>
      </c>
      <c r="B7" s="32"/>
      <c r="C7" s="8">
        <f>SUM(C3:C6)</f>
        <v>143909179.34</v>
      </c>
    </row>
    <row r="8" spans="1:5" ht="18.75">
      <c r="A8" s="33" t="s">
        <v>9</v>
      </c>
      <c r="B8" s="33"/>
      <c r="C8" s="9"/>
      <c r="E8" s="26"/>
    </row>
    <row r="9" spans="1:7" ht="36" customHeight="1">
      <c r="A9" s="6">
        <v>1</v>
      </c>
      <c r="B9" s="10" t="s">
        <v>10</v>
      </c>
      <c r="C9" s="7">
        <v>2498839.07</v>
      </c>
      <c r="F9" s="1">
        <v>2498839.07</v>
      </c>
      <c r="G9" s="24"/>
    </row>
    <row r="10" spans="1:7" ht="15">
      <c r="A10" s="6">
        <v>2</v>
      </c>
      <c r="B10" s="6" t="s">
        <v>11</v>
      </c>
      <c r="C10" s="7">
        <v>1374.98</v>
      </c>
      <c r="G10" s="24"/>
    </row>
    <row r="11" spans="1:7" ht="15">
      <c r="A11" s="34" t="s">
        <v>12</v>
      </c>
      <c r="B11" s="34"/>
      <c r="C11" s="11">
        <f>SUM(C9:C10)</f>
        <v>2500214.05</v>
      </c>
      <c r="D11" s="12"/>
      <c r="E11" s="13"/>
      <c r="F11" s="13"/>
      <c r="G11" s="24"/>
    </row>
    <row r="12" spans="1:7" ht="15">
      <c r="A12" s="34" t="s">
        <v>13</v>
      </c>
      <c r="B12" s="34"/>
      <c r="C12" s="11">
        <f>C7-C11</f>
        <v>141408965.29</v>
      </c>
      <c r="G12" s="24"/>
    </row>
    <row r="13" spans="1:7" ht="18.75">
      <c r="A13" s="35" t="s">
        <v>14</v>
      </c>
      <c r="B13" s="35"/>
      <c r="C13" s="9">
        <v>0</v>
      </c>
      <c r="G13" s="24"/>
    </row>
    <row r="14" spans="1:7" ht="15">
      <c r="A14" s="6">
        <v>1</v>
      </c>
      <c r="B14" s="6" t="s">
        <v>15</v>
      </c>
      <c r="C14" s="7">
        <v>0</v>
      </c>
      <c r="G14" s="24"/>
    </row>
    <row r="15" spans="1:7" ht="15">
      <c r="A15" s="6">
        <v>2</v>
      </c>
      <c r="B15" s="6" t="s">
        <v>16</v>
      </c>
      <c r="C15" s="7">
        <v>0</v>
      </c>
      <c r="G15" s="24"/>
    </row>
    <row r="16" spans="1:7" ht="15">
      <c r="A16" s="6">
        <v>3</v>
      </c>
      <c r="B16" s="6" t="s">
        <v>17</v>
      </c>
      <c r="C16" s="7">
        <v>0</v>
      </c>
      <c r="G16" s="24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4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/>
      <c r="J24" s="22"/>
    </row>
    <row r="25" spans="1:3" ht="15">
      <c r="A25" s="16">
        <v>8</v>
      </c>
      <c r="B25" s="17" t="s">
        <v>24</v>
      </c>
      <c r="C25" s="18">
        <v>2498839.07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3">
        <f>C19+C14</f>
        <v>0</v>
      </c>
    </row>
    <row r="36" spans="1:3" ht="15">
      <c r="A36" s="30" t="s">
        <v>35</v>
      </c>
      <c r="B36" s="30"/>
      <c r="C36" s="25">
        <f>C25</f>
        <v>2498839.07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36" t="s">
        <v>42</v>
      </c>
      <c r="B39" s="14" t="s">
        <v>43</v>
      </c>
      <c r="C39" s="23">
        <v>673335.52</v>
      </c>
    </row>
    <row r="40" spans="1:3" ht="16.5" customHeight="1">
      <c r="A40" s="36" t="s">
        <v>42</v>
      </c>
      <c r="B40" s="14" t="s">
        <v>44</v>
      </c>
      <c r="C40" s="23">
        <v>784969.9</v>
      </c>
    </row>
    <row r="41" spans="1:3" ht="16.5" customHeight="1">
      <c r="A41" s="36" t="s">
        <v>42</v>
      </c>
      <c r="B41" s="14" t="s">
        <v>45</v>
      </c>
      <c r="C41" s="23">
        <v>399190</v>
      </c>
    </row>
    <row r="42" spans="1:3" ht="16.5" customHeight="1">
      <c r="A42" s="36" t="s">
        <v>42</v>
      </c>
      <c r="B42" s="14" t="s">
        <v>46</v>
      </c>
      <c r="C42" s="23">
        <v>14982</v>
      </c>
    </row>
    <row r="43" spans="1:3" ht="16.5" customHeight="1">
      <c r="A43" s="36" t="s">
        <v>42</v>
      </c>
      <c r="B43" s="14" t="s">
        <v>47</v>
      </c>
      <c r="C43" s="23">
        <v>525261</v>
      </c>
    </row>
    <row r="44" spans="1:3" ht="16.5" customHeight="1">
      <c r="A44" s="36" t="s">
        <v>42</v>
      </c>
      <c r="B44" s="14" t="s">
        <v>48</v>
      </c>
      <c r="C44" s="23">
        <v>101100.65</v>
      </c>
    </row>
    <row r="45" spans="1:3" ht="16.5" customHeight="1">
      <c r="A45" s="14"/>
      <c r="B45" s="27" t="s">
        <v>41</v>
      </c>
      <c r="C45" s="28">
        <f>SUM(C39:C44)</f>
        <v>2498839.07</v>
      </c>
    </row>
    <row r="46" ht="16.5" customHeight="1"/>
    <row r="47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2022-01-11T10:33:18Z</dcterms:modified>
  <cp:category/>
  <cp:version/>
  <cp:contentType/>
  <cp:contentStatus/>
</cp:coreProperties>
</file>