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<sst xmlns="http://schemas.openxmlformats.org/spreadsheetml/2006/main" count="61" uniqueCount="53">
  <si>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</si>
  <si>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</si>
  <si>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</si>
  <si>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</si>
  <si>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</si>
  <si>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</si>
  <si>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</si>
  <si>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</si>
  <si>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</si>
  <si>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</si>
  <si>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</si>
  <si>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</si>
  <si>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</si>
  <si>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</si>
  <si>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</si>
  <si>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</si>
  <si>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</si>
  <si>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</si>
  <si>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</si>
  <si>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</si>
  <si>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</si>
  <si>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</si>
  <si>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</si>
  <si>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</si>
  <si>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</si>
  <si>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</si>
  <si>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</si>
  <si>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</si>
  <si>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</si>
  <si>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</si>
  <si>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</si>
  <si>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</si>
  <si>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</si>
  <si>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</si>
  <si>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</si>
  <si>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</si>
  <si>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</si>
  <si>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</si>
  <si>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</si>
  <si>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</si>
  <si>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</si>
  <si>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</si>
  <si>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ИСПЛАТА НОВОГОДИШЊЕ НАГРАДЕ ЗА ЗАПОСЛЕНЕ У ЗДР.</t>
  </si>
  <si>
    <t>071</t>
  </si>
  <si>
    <t>Вега Ваљево</t>
  </si>
  <si>
    <t>Феникс фарма Београд</t>
  </si>
  <si>
    <t>ББраун Београд</t>
  </si>
  <si>
    <t>Беохем-3 Београд</t>
  </si>
  <si>
    <t>Амикус СРБ Београд</t>
  </si>
  <si>
    <t>Медик линеа Београд</t>
  </si>
  <si>
    <t>Софарма треидинг Београд</t>
  </si>
  <si>
    <t>085</t>
  </si>
  <si>
    <t>Јуником Београд</t>
  </si>
</sst>
</file>

<file path=xl/styles.xml><?xml version="1.0" encoding="utf-8"?>
<styleSheet xmlns="http://schemas.openxmlformats.org/spreadsheetml/2006/main">
  <numFmts count="16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4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8" fontId="1" fillId="0" borderId="0" xfId="46" applyNumberFormat="1">
      <alignment/>
      <protection/>
    </xf>
    <xf numFmtId="0" fontId="4" fillId="33" borderId="10" xfId="46" applyFont="1" applyFill="1" applyBorder="1">
      <alignment/>
      <protection/>
    </xf>
    <xf numFmtId="4" fontId="4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  <xf numFmtId="169" fontId="1" fillId="0" borderId="0" xfId="46" applyNumberFormat="1" applyAlignment="1">
      <alignment/>
      <protection/>
    </xf>
    <xf numFmtId="49" fontId="1" fillId="0" borderId="10" xfId="46" applyNumberFormat="1" applyBorder="1">
      <alignment/>
      <protection/>
    </xf>
    <xf numFmtId="0" fontId="4" fillId="0" borderId="10" xfId="46" applyFont="1" applyBorder="1">
      <alignment/>
      <protection/>
    </xf>
    <xf numFmtId="169" fontId="1" fillId="0" borderId="10" xfId="46" applyNumberFormat="1" applyBorder="1">
      <alignment/>
      <protection/>
    </xf>
    <xf numFmtId="169" fontId="4" fillId="0" borderId="10" xfId="46" applyNumberFormat="1" applyFon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25">
      <selection activeCell="C51" sqref="C51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7.421875" style="1" bestFit="1" customWidth="1"/>
    <col min="6" max="6" width="14.57421875" style="1" customWidth="1"/>
    <col min="7" max="7" width="17.00390625" style="1" bestFit="1" customWidth="1"/>
    <col min="8" max="8" width="11.00390625" style="1" bestFit="1" customWidth="1"/>
    <col min="9" max="9" width="8.7109375" style="1" customWidth="1"/>
    <col min="10" max="10" width="12.140625" style="1" bestFit="1" customWidth="1"/>
    <col min="11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1" t="s">
        <v>3</v>
      </c>
      <c r="B2" s="31"/>
      <c r="E2" s="4" t="s">
        <v>2</v>
      </c>
      <c r="F2" s="21">
        <v>44578</v>
      </c>
    </row>
    <row r="3" spans="1:3" ht="15">
      <c r="A3" s="6">
        <v>1</v>
      </c>
      <c r="B3" s="6" t="s">
        <v>4</v>
      </c>
      <c r="C3" s="7">
        <v>133558167.19</v>
      </c>
    </row>
    <row r="4" spans="1:3" ht="15">
      <c r="A4" s="6">
        <v>2</v>
      </c>
      <c r="B4" s="6" t="s">
        <v>5</v>
      </c>
      <c r="C4" s="7">
        <v>23002203.47</v>
      </c>
    </row>
    <row r="5" spans="1:3" ht="15">
      <c r="A5" s="6">
        <v>3</v>
      </c>
      <c r="B5" s="6" t="s">
        <v>6</v>
      </c>
      <c r="C5" s="7">
        <v>0</v>
      </c>
    </row>
    <row r="6" spans="1:5" ht="15">
      <c r="A6" s="6">
        <v>4</v>
      </c>
      <c r="B6" s="6" t="s">
        <v>7</v>
      </c>
      <c r="C6" s="7">
        <v>8826.58</v>
      </c>
      <c r="E6" s="25"/>
    </row>
    <row r="7" spans="1:3" ht="15" customHeight="1">
      <c r="A7" s="32" t="s">
        <v>8</v>
      </c>
      <c r="B7" s="32"/>
      <c r="C7" s="8">
        <f>SUM(C3:C6)</f>
        <v>156569197.24</v>
      </c>
    </row>
    <row r="8" spans="1:5" ht="18.75">
      <c r="A8" s="33" t="s">
        <v>9</v>
      </c>
      <c r="B8" s="33"/>
      <c r="C8" s="9"/>
      <c r="E8" s="25"/>
    </row>
    <row r="9" spans="1:7" ht="36" customHeight="1">
      <c r="A9" s="6">
        <v>1</v>
      </c>
      <c r="B9" s="10" t="s">
        <v>10</v>
      </c>
      <c r="C9" s="7">
        <v>13404406.59</v>
      </c>
      <c r="G9" s="23"/>
    </row>
    <row r="10" spans="1:7" ht="15">
      <c r="A10" s="6">
        <v>2</v>
      </c>
      <c r="B10" s="6" t="s">
        <v>11</v>
      </c>
      <c r="C10" s="7">
        <v>3682990.05</v>
      </c>
      <c r="F10" s="22"/>
      <c r="G10" s="23"/>
    </row>
    <row r="11" spans="1:7" ht="15">
      <c r="A11" s="34" t="s">
        <v>12</v>
      </c>
      <c r="B11" s="34"/>
      <c r="C11" s="11">
        <f>SUM(C9:C10)</f>
        <v>17087396.64</v>
      </c>
      <c r="D11" s="12"/>
      <c r="E11" s="13"/>
      <c r="F11" s="36"/>
      <c r="G11" s="23"/>
    </row>
    <row r="12" spans="1:7" ht="15">
      <c r="A12" s="34" t="s">
        <v>13</v>
      </c>
      <c r="B12" s="34"/>
      <c r="C12" s="11">
        <f>C7-C11</f>
        <v>139481800.60000002</v>
      </c>
      <c r="F12" s="22"/>
      <c r="G12" s="23"/>
    </row>
    <row r="13" spans="1:7" ht="18.75">
      <c r="A13" s="35" t="s">
        <v>14</v>
      </c>
      <c r="B13" s="35"/>
      <c r="C13" s="9">
        <v>0</v>
      </c>
      <c r="F13" s="22"/>
      <c r="G13" s="23"/>
    </row>
    <row r="14" spans="1:7" ht="15">
      <c r="A14" s="6">
        <v>1</v>
      </c>
      <c r="B14" s="6" t="s">
        <v>15</v>
      </c>
      <c r="C14" s="7">
        <v>8145518.65</v>
      </c>
      <c r="G14" s="23"/>
    </row>
    <row r="15" spans="1:7" ht="15">
      <c r="A15" s="6">
        <v>2</v>
      </c>
      <c r="B15" s="6" t="s">
        <v>16</v>
      </c>
      <c r="C15" s="7">
        <v>0</v>
      </c>
      <c r="G15" s="23"/>
    </row>
    <row r="16" spans="1:7" ht="15">
      <c r="A16" s="6">
        <v>3</v>
      </c>
      <c r="B16" s="6" t="s">
        <v>17</v>
      </c>
      <c r="C16" s="7">
        <v>0</v>
      </c>
      <c r="G16" s="23"/>
    </row>
    <row r="17" spans="1:3" ht="15">
      <c r="A17" s="6">
        <v>4</v>
      </c>
      <c r="B17" s="6" t="s">
        <v>18</v>
      </c>
      <c r="C17" s="7">
        <v>0</v>
      </c>
    </row>
    <row r="18" spans="1:7" ht="15">
      <c r="A18" s="6">
        <v>5</v>
      </c>
      <c r="B18" s="6" t="s">
        <v>19</v>
      </c>
      <c r="C18" s="7">
        <v>0</v>
      </c>
      <c r="G18" s="23"/>
    </row>
    <row r="19" spans="1:3" ht="15">
      <c r="A19" s="6">
        <v>6</v>
      </c>
      <c r="B19" s="6" t="s">
        <v>20</v>
      </c>
      <c r="C19" s="7">
        <v>0</v>
      </c>
    </row>
    <row r="20" spans="1:3" ht="15">
      <c r="A20" s="6">
        <v>7</v>
      </c>
      <c r="B20" s="6" t="s">
        <v>21</v>
      </c>
      <c r="C20" s="7">
        <v>0</v>
      </c>
    </row>
    <row r="21" spans="1:10" ht="15">
      <c r="A21" s="6">
        <v>8</v>
      </c>
      <c r="B21" s="6" t="s">
        <v>39</v>
      </c>
      <c r="C21" s="7">
        <v>0</v>
      </c>
      <c r="J21" s="22"/>
    </row>
    <row r="22" spans="1:10" ht="15">
      <c r="A22" s="6">
        <v>9</v>
      </c>
      <c r="B22" s="6" t="s">
        <v>40</v>
      </c>
      <c r="C22" s="7">
        <v>0</v>
      </c>
      <c r="J22" s="22"/>
    </row>
    <row r="23" spans="1:10" ht="30">
      <c r="A23" s="6">
        <v>10</v>
      </c>
      <c r="B23" s="28" t="s">
        <v>42</v>
      </c>
      <c r="C23" s="7">
        <v>0</v>
      </c>
      <c r="J23" s="22"/>
    </row>
    <row r="24" spans="1:3" ht="18.75" customHeight="1">
      <c r="A24" s="29" t="s">
        <v>22</v>
      </c>
      <c r="B24" s="29"/>
      <c r="C24" s="29"/>
    </row>
    <row r="25" spans="1:10" ht="15">
      <c r="A25" s="14">
        <v>7</v>
      </c>
      <c r="B25" s="15" t="s">
        <v>23</v>
      </c>
      <c r="C25" s="7">
        <v>3432049.94</v>
      </c>
      <c r="J25" s="22"/>
    </row>
    <row r="26" spans="1:3" ht="15">
      <c r="A26" s="16">
        <v>8</v>
      </c>
      <c r="B26" s="17" t="s">
        <v>24</v>
      </c>
      <c r="C26" s="18">
        <v>0</v>
      </c>
    </row>
    <row r="27" spans="1:3" ht="15">
      <c r="A27" s="14">
        <v>9</v>
      </c>
      <c r="B27" s="19" t="s">
        <v>25</v>
      </c>
      <c r="C27" s="7">
        <v>0</v>
      </c>
    </row>
    <row r="28" spans="1:3" ht="15">
      <c r="A28" s="14">
        <v>10</v>
      </c>
      <c r="B28" s="14" t="s">
        <v>26</v>
      </c>
      <c r="C28" s="7">
        <v>0</v>
      </c>
    </row>
    <row r="29" spans="1:3" ht="30" customHeight="1">
      <c r="A29" s="14">
        <v>11</v>
      </c>
      <c r="B29" s="20" t="s">
        <v>27</v>
      </c>
      <c r="C29" s="7">
        <v>1826838</v>
      </c>
    </row>
    <row r="30" spans="1:3" ht="24.75" customHeight="1">
      <c r="A30" s="14">
        <v>12</v>
      </c>
      <c r="B30" s="20" t="s">
        <v>28</v>
      </c>
      <c r="C30" s="7">
        <v>0</v>
      </c>
    </row>
    <row r="31" spans="1:3" ht="18.75" customHeight="1">
      <c r="A31" s="14">
        <v>13</v>
      </c>
      <c r="B31" s="20" t="s">
        <v>29</v>
      </c>
      <c r="C31" s="7">
        <v>0</v>
      </c>
    </row>
    <row r="32" spans="1:3" ht="15">
      <c r="A32" s="14">
        <v>14</v>
      </c>
      <c r="B32" s="14" t="s">
        <v>30</v>
      </c>
      <c r="C32" s="7">
        <v>0</v>
      </c>
    </row>
    <row r="33" spans="1:3" ht="15">
      <c r="A33" s="14">
        <v>15</v>
      </c>
      <c r="B33" s="14" t="s">
        <v>31</v>
      </c>
      <c r="C33" s="7">
        <v>0</v>
      </c>
    </row>
    <row r="34" spans="1:3" ht="15">
      <c r="A34" s="14">
        <v>16</v>
      </c>
      <c r="B34" s="14" t="s">
        <v>32</v>
      </c>
      <c r="C34" s="7">
        <v>0</v>
      </c>
    </row>
    <row r="35" spans="1:3" ht="15">
      <c r="A35" s="14">
        <v>17</v>
      </c>
      <c r="B35" s="14" t="s">
        <v>33</v>
      </c>
      <c r="C35" s="7">
        <v>0</v>
      </c>
    </row>
    <row r="36" spans="1:3" ht="15">
      <c r="A36" s="14">
        <v>17</v>
      </c>
      <c r="B36" s="14" t="s">
        <v>34</v>
      </c>
      <c r="C36" s="7">
        <v>0</v>
      </c>
    </row>
    <row r="37" spans="1:3" ht="15">
      <c r="A37" s="30" t="s">
        <v>35</v>
      </c>
      <c r="B37" s="30"/>
      <c r="C37" s="24">
        <f>C29+C25+C14</f>
        <v>13404406.59</v>
      </c>
    </row>
    <row r="38" ht="16.5" customHeight="1"/>
    <row r="39" spans="1:3" ht="16.5" customHeight="1">
      <c r="A39" s="14" t="s">
        <v>36</v>
      </c>
      <c r="B39" s="14" t="s">
        <v>37</v>
      </c>
      <c r="C39" s="14" t="s">
        <v>38</v>
      </c>
    </row>
    <row r="40" spans="1:3" ht="16.5" customHeight="1">
      <c r="A40" s="37" t="s">
        <v>43</v>
      </c>
      <c r="B40" s="14" t="s">
        <v>44</v>
      </c>
      <c r="C40" s="39">
        <v>1114623.4</v>
      </c>
    </row>
    <row r="41" spans="1:3" ht="16.5" customHeight="1">
      <c r="A41" s="37" t="s">
        <v>43</v>
      </c>
      <c r="B41" s="14" t="s">
        <v>45</v>
      </c>
      <c r="C41" s="39">
        <v>1307114.71</v>
      </c>
    </row>
    <row r="42" spans="1:3" ht="16.5" customHeight="1">
      <c r="A42" s="37" t="s">
        <v>43</v>
      </c>
      <c r="B42" s="14" t="s">
        <v>47</v>
      </c>
      <c r="C42" s="39">
        <v>399190</v>
      </c>
    </row>
    <row r="43" spans="1:3" ht="16.5" customHeight="1">
      <c r="A43" s="37" t="s">
        <v>43</v>
      </c>
      <c r="B43" s="14" t="s">
        <v>46</v>
      </c>
      <c r="C43" s="39">
        <v>106920</v>
      </c>
    </row>
    <row r="44" spans="1:3" ht="16.5" customHeight="1">
      <c r="A44" s="37" t="s">
        <v>43</v>
      </c>
      <c r="B44" s="14" t="s">
        <v>48</v>
      </c>
      <c r="C44" s="39">
        <v>8526.54</v>
      </c>
    </row>
    <row r="45" spans="1:3" ht="16.5" customHeight="1">
      <c r="A45" s="37" t="s">
        <v>43</v>
      </c>
      <c r="B45" s="14" t="s">
        <v>49</v>
      </c>
      <c r="C45" s="39">
        <v>315156.6</v>
      </c>
    </row>
    <row r="46" spans="1:3" ht="16.5" customHeight="1">
      <c r="A46" s="37" t="s">
        <v>43</v>
      </c>
      <c r="B46" s="14" t="s">
        <v>50</v>
      </c>
      <c r="C46" s="39">
        <v>180518.69</v>
      </c>
    </row>
    <row r="47" spans="1:3" ht="16.5" customHeight="1">
      <c r="A47" s="14"/>
      <c r="B47" s="38" t="s">
        <v>41</v>
      </c>
      <c r="C47" s="40">
        <f>SUM(C40:C46)</f>
        <v>3432049.94</v>
      </c>
    </row>
    <row r="48" spans="1:3" ht="16.5" customHeight="1">
      <c r="A48" s="37" t="s">
        <v>51</v>
      </c>
      <c r="B48" s="14" t="s">
        <v>52</v>
      </c>
      <c r="C48" s="39">
        <v>1826838</v>
      </c>
    </row>
    <row r="49" spans="1:3" ht="16.5" customHeight="1">
      <c r="A49" s="14"/>
      <c r="B49" s="38" t="s">
        <v>41</v>
      </c>
      <c r="C49" s="40">
        <v>1826838</v>
      </c>
    </row>
    <row r="50" spans="1:3" ht="16.5" customHeight="1">
      <c r="A50" s="14"/>
      <c r="B50" s="26" t="s">
        <v>41</v>
      </c>
      <c r="C50" s="27">
        <f>C47+C49</f>
        <v>5258887.9399999995</v>
      </c>
    </row>
    <row r="51" ht="16.5" customHeight="1"/>
    <row r="52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2022-01-19T10:43:03Z</dcterms:modified>
  <cp:category/>
  <cp:version/>
  <cp:contentType/>
  <cp:contentStatus/>
</cp:coreProperties>
</file>