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<sst xmlns="http://schemas.openxmlformats.org/spreadsheetml/2006/main" count="53" uniqueCount="50">
  <si>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</si>
  <si>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</si>
  <si>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</si>
  <si>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</si>
  <si>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</si>
  <si>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</si>
  <si>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</si>
  <si>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</si>
  <si>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</si>
  <si>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</si>
  <si>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</si>
  <si>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</si>
  <si>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</si>
  <si>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</si>
  <si>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</si>
  <si>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</si>
  <si>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</si>
  <si>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</si>
  <si>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</si>
  <si>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</si>
  <si>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</si>
  <si>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</si>
  <si>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</si>
  <si>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</si>
  <si>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</si>
  <si>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</si>
  <si>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</si>
  <si>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</si>
  <si>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</si>
  <si>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</si>
  <si>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</si>
  <si>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</si>
  <si>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</si>
  <si>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</si>
  <si>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</si>
  <si>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</si>
  <si>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</si>
  <si>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</si>
  <si>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</si>
  <si>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</si>
  <si>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</si>
  <si>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</si>
  <si>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</si>
  <si>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071</t>
  </si>
  <si>
    <t>Вега Ваљево</t>
  </si>
  <si>
    <t>Фармалогист Београд</t>
  </si>
  <si>
    <t>Феникс фарма Београд</t>
  </si>
  <si>
    <t>085</t>
  </si>
  <si>
    <t>Лабтех доо Београд</t>
  </si>
  <si>
    <t>Јуником доо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</si>
</sst>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7">
      <selection activeCell="F40" sqref="F4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3" t="s">
        <v>3</v>
      </c>
      <c r="B2" s="33"/>
      <c r="E2" s="4" t="s">
        <v>2</v>
      </c>
      <c r="F2" s="21">
        <v>44615</v>
      </c>
    </row>
    <row r="3" spans="1:3" ht="15">
      <c r="A3" s="6">
        <v>1</v>
      </c>
      <c r="B3" s="6" t="s">
        <v>4</v>
      </c>
      <c r="C3" s="7">
        <v>137588663.2</v>
      </c>
    </row>
    <row r="4" spans="1:3" ht="15">
      <c r="A4" s="6">
        <v>2</v>
      </c>
      <c r="B4" s="6" t="s">
        <v>5</v>
      </c>
      <c r="C4" s="7">
        <v>2471056.71</v>
      </c>
    </row>
    <row r="5" spans="1:3" ht="15">
      <c r="A5" s="6">
        <v>3</v>
      </c>
      <c r="B5" s="6" t="s">
        <v>6</v>
      </c>
      <c r="C5" s="7">
        <v>1250</v>
      </c>
    </row>
    <row r="6" spans="1:5" ht="15">
      <c r="A6" s="6">
        <v>4</v>
      </c>
      <c r="B6" s="6" t="s">
        <v>7</v>
      </c>
      <c r="C6" s="7">
        <v>0</v>
      </c>
      <c r="E6" s="24"/>
    </row>
    <row r="7" spans="1:3" ht="15" customHeight="1">
      <c r="A7" s="34" t="s">
        <v>8</v>
      </c>
      <c r="B7" s="34"/>
      <c r="C7" s="8">
        <f>SUM(C3:C6)</f>
        <v>140060969.91</v>
      </c>
    </row>
    <row r="8" spans="1:5" ht="18.75">
      <c r="A8" s="35" t="s">
        <v>9</v>
      </c>
      <c r="B8" s="35"/>
      <c r="C8" s="9"/>
      <c r="E8" s="24"/>
    </row>
    <row r="9" spans="1:7" ht="36" customHeight="1">
      <c r="A9" s="6">
        <v>1</v>
      </c>
      <c r="B9" s="10" t="s">
        <v>10</v>
      </c>
      <c r="C9" s="7">
        <v>2471056.71</v>
      </c>
      <c r="G9" s="23"/>
    </row>
    <row r="10" spans="1:7" ht="15">
      <c r="A10" s="6">
        <v>2</v>
      </c>
      <c r="B10" s="6" t="s">
        <v>11</v>
      </c>
      <c r="C10" s="7">
        <v>0</v>
      </c>
      <c r="E10" s="29"/>
      <c r="F10" s="22"/>
      <c r="G10" s="23"/>
    </row>
    <row r="11" spans="1:7" ht="15">
      <c r="A11" s="36" t="s">
        <v>12</v>
      </c>
      <c r="B11" s="36"/>
      <c r="C11" s="11">
        <f>SUM(C9:C10)</f>
        <v>2471056.71</v>
      </c>
      <c r="D11" s="12"/>
      <c r="E11" s="13"/>
      <c r="F11" s="28"/>
      <c r="G11" s="23"/>
    </row>
    <row r="12" spans="1:7" ht="15">
      <c r="A12" s="36" t="s">
        <v>13</v>
      </c>
      <c r="B12" s="36"/>
      <c r="C12" s="11">
        <f>C7-C11</f>
        <v>137589913.2</v>
      </c>
      <c r="F12" s="22"/>
      <c r="G12" s="23"/>
    </row>
    <row r="13" spans="1:7" ht="18.75">
      <c r="A13" s="37" t="s">
        <v>14</v>
      </c>
      <c r="B13" s="37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7" t="s">
        <v>42</v>
      </c>
      <c r="C23" s="7">
        <v>0</v>
      </c>
      <c r="J23" s="22"/>
    </row>
    <row r="24" spans="1:3" ht="18.75" customHeight="1">
      <c r="A24" s="31" t="s">
        <v>22</v>
      </c>
      <c r="B24" s="31"/>
      <c r="C24" s="31"/>
    </row>
    <row r="25" spans="1:10" ht="15">
      <c r="A25" s="14">
        <v>7</v>
      </c>
      <c r="B25" s="15" t="s">
        <v>23</v>
      </c>
      <c r="C25" s="7">
        <v>1261684.71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1209372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2" t="s">
        <v>35</v>
      </c>
      <c r="B37" s="32"/>
      <c r="C37" s="30">
        <f>C29+C25</f>
        <v>2471056.71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38" t="s">
        <v>43</v>
      </c>
      <c r="B40" s="14" t="s">
        <v>44</v>
      </c>
      <c r="C40" s="39">
        <v>426261.22</v>
      </c>
    </row>
    <row r="41" spans="1:3" ht="16.5" customHeight="1">
      <c r="A41" s="38" t="s">
        <v>43</v>
      </c>
      <c r="B41" s="14" t="s">
        <v>45</v>
      </c>
      <c r="C41" s="39">
        <v>452270.28</v>
      </c>
    </row>
    <row r="42" spans="1:3" ht="16.5" customHeight="1">
      <c r="A42" s="38" t="s">
        <v>43</v>
      </c>
      <c r="B42" s="14" t="s">
        <v>46</v>
      </c>
      <c r="C42" s="39">
        <v>383153.21</v>
      </c>
    </row>
    <row r="43" spans="1:3" ht="16.5" customHeight="1">
      <c r="A43" s="38" t="s">
        <v>47</v>
      </c>
      <c r="B43" s="14" t="s">
        <v>48</v>
      </c>
      <c r="C43" s="39">
        <v>60000</v>
      </c>
    </row>
    <row r="44" spans="1:3" ht="16.5" customHeight="1">
      <c r="A44" s="38" t="s">
        <v>47</v>
      </c>
      <c r="B44" s="14" t="s">
        <v>49</v>
      </c>
      <c r="C44" s="39">
        <v>1149372</v>
      </c>
    </row>
    <row r="45" spans="1:3" ht="16.5" customHeight="1">
      <c r="A45" s="14"/>
      <c r="B45" s="25" t="s">
        <v>41</v>
      </c>
      <c r="C45" s="26">
        <f>SUM(C40:C44)</f>
        <v>2471056.71</v>
      </c>
    </row>
    <row r="46" ht="16.5" customHeight="1"/>
    <row r="4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2022-02-24T12:41:12Z</dcterms:modified>
  <cp:category/>
  <cp:version/>
  <cp:contentType/>
  <cp:contentStatus/>
</cp:coreProperties>
</file>