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<sst xmlns="http://schemas.openxmlformats.org/spreadsheetml/2006/main" count="52" uniqueCount="48">
  <si>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</si>
  <si>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</si>
  <si>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</si>
  <si>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</si>
  <si>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</si>
  <si>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</si>
  <si>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</si>
  <si>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</si>
  <si>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</si>
  <si>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</si>
  <si>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</si>
  <si>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</si>
  <si>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</si>
  <si>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</si>
  <si>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</si>
  <si>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</si>
  <si>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</si>
  <si>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</si>
  <si>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</si>
  <si>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</si>
  <si>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</si>
  <si>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</si>
  <si>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</si>
  <si>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</si>
  <si>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</si>
  <si>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</si>
  <si>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</si>
  <si>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</si>
  <si>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</si>
  <si>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</si>
  <si>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</si>
  <si>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</si>
  <si>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</si>
  <si>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</si>
  <si>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</si>
  <si>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</si>
  <si>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</si>
  <si>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</si>
  <si>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</si>
  <si>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</si>
  <si>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</si>
  <si>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</si>
  <si>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</si>
  <si>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085</t>
  </si>
  <si>
    <t>Торлак Београд</t>
  </si>
  <si>
    <t>Хемико Крагујевац</t>
  </si>
  <si>
    <t>Интрех Нови Сад</t>
  </si>
  <si>
    <t>Синофарм доо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</si>
</sst>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6">
      <selection activeCell="C46" sqref="C4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7" t="s">
        <v>3</v>
      </c>
      <c r="B2" s="37"/>
      <c r="E2" s="4" t="s">
        <v>2</v>
      </c>
      <c r="F2" s="21">
        <v>44621</v>
      </c>
    </row>
    <row r="3" spans="1:3" ht="15">
      <c r="A3" s="6">
        <v>1</v>
      </c>
      <c r="B3" s="6" t="s">
        <v>4</v>
      </c>
      <c r="C3" s="7">
        <v>137862934.74</v>
      </c>
    </row>
    <row r="4" spans="1:3" ht="15">
      <c r="A4" s="6">
        <v>2</v>
      </c>
      <c r="B4" s="6" t="s">
        <v>5</v>
      </c>
      <c r="C4" s="7">
        <v>15934277.26</v>
      </c>
    </row>
    <row r="5" spans="1:3" ht="15">
      <c r="A5" s="6">
        <v>3</v>
      </c>
      <c r="B5" s="6" t="s">
        <v>6</v>
      </c>
      <c r="C5" s="7">
        <v>1450</v>
      </c>
    </row>
    <row r="6" spans="1:5" ht="15">
      <c r="A6" s="6">
        <v>4</v>
      </c>
      <c r="B6" s="6" t="s">
        <v>7</v>
      </c>
      <c r="C6" s="7">
        <v>388070.84</v>
      </c>
      <c r="E6" s="24"/>
    </row>
    <row r="7" spans="1:3" ht="15" customHeight="1">
      <c r="A7" s="38" t="s">
        <v>8</v>
      </c>
      <c r="B7" s="38"/>
      <c r="C7" s="8">
        <f>SUM(C3:C6)</f>
        <v>154186732.84</v>
      </c>
    </row>
    <row r="8" spans="1:5" ht="18.75">
      <c r="A8" s="39" t="s">
        <v>9</v>
      </c>
      <c r="B8" s="39"/>
      <c r="C8" s="9"/>
      <c r="E8" s="24"/>
    </row>
    <row r="9" spans="1:7" ht="36" customHeight="1">
      <c r="A9" s="6">
        <v>1</v>
      </c>
      <c r="B9" s="10" t="s">
        <v>10</v>
      </c>
      <c r="C9" s="7">
        <v>10349796.46</v>
      </c>
      <c r="G9" s="23"/>
    </row>
    <row r="10" spans="1:7" ht="15">
      <c r="A10" s="6">
        <v>2</v>
      </c>
      <c r="B10" s="6" t="s">
        <v>11</v>
      </c>
      <c r="C10" s="7">
        <v>5622942.82</v>
      </c>
      <c r="E10" s="29"/>
      <c r="F10" s="22"/>
      <c r="G10" s="23"/>
    </row>
    <row r="11" spans="1:7" ht="15">
      <c r="A11" s="40" t="s">
        <v>12</v>
      </c>
      <c r="B11" s="40"/>
      <c r="C11" s="11">
        <f>SUM(C9:C10)</f>
        <v>15972739.280000001</v>
      </c>
      <c r="D11" s="12"/>
      <c r="E11" s="13"/>
      <c r="F11" s="28"/>
      <c r="G11" s="23"/>
    </row>
    <row r="12" spans="1:7" ht="15">
      <c r="A12" s="40" t="s">
        <v>13</v>
      </c>
      <c r="B12" s="40"/>
      <c r="C12" s="11">
        <f>C7-C11</f>
        <v>138213993.56</v>
      </c>
      <c r="F12" s="22"/>
      <c r="G12" s="23"/>
    </row>
    <row r="13" spans="1:7" ht="18.75">
      <c r="A13" s="41" t="s">
        <v>14</v>
      </c>
      <c r="B13" s="41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10071318.92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5" t="s">
        <v>22</v>
      </c>
      <c r="B24" s="35"/>
      <c r="C24" s="35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278477.54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6" t="s">
        <v>35</v>
      </c>
      <c r="B37" s="36"/>
      <c r="C37" s="30">
        <f>C29+C14</f>
        <v>10349796.459999999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1" t="s">
        <v>43</v>
      </c>
      <c r="B40" s="14" t="s">
        <v>44</v>
      </c>
      <c r="C40" s="32">
        <v>106731.54</v>
      </c>
    </row>
    <row r="41" spans="1:3" ht="16.5" customHeight="1">
      <c r="A41" s="31" t="s">
        <v>43</v>
      </c>
      <c r="B41" s="42" t="s">
        <v>45</v>
      </c>
      <c r="C41" s="43">
        <v>57228</v>
      </c>
    </row>
    <row r="42" spans="1:3" ht="16.5" customHeight="1">
      <c r="A42" s="31" t="s">
        <v>43</v>
      </c>
      <c r="B42" s="14" t="s">
        <v>46</v>
      </c>
      <c r="C42" s="32">
        <v>33000</v>
      </c>
    </row>
    <row r="43" spans="1:3" ht="16.5" customHeight="1">
      <c r="A43" s="31" t="s">
        <v>43</v>
      </c>
      <c r="B43" s="14" t="s">
        <v>47</v>
      </c>
      <c r="C43" s="32">
        <v>81518</v>
      </c>
    </row>
    <row r="44" spans="1:3" ht="16.5" customHeight="1">
      <c r="A44" s="31"/>
      <c r="B44" s="33" t="s">
        <v>41</v>
      </c>
      <c r="C44" s="34">
        <f>SUM(C40:C43)</f>
        <v>278477.54</v>
      </c>
    </row>
    <row r="45" spans="1:3" ht="16.5" customHeight="1">
      <c r="A45" s="14"/>
      <c r="B45" s="25" t="s">
        <v>41</v>
      </c>
      <c r="C45" s="26">
        <v>278477.54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2022-03-03T13:34:38Z</dcterms:modified>
  <cp:category/>
  <cp:version/>
  <cp:contentType/>
  <cp:contentStatus/>
</cp:coreProperties>
</file>