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<sst xmlns="http://schemas.openxmlformats.org/spreadsheetml/2006/main" count="56" uniqueCount="51">
  <si>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</si>
  <si>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</si>
  <si>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</si>
  <si>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</si>
  <si>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</si>
  <si>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</si>
  <si>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</si>
  <si>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</si>
  <si>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</si>
  <si>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</si>
  <si>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</si>
  <si>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</si>
  <si>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</si>
  <si>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</si>
  <si>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</si>
  <si>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</si>
  <si>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</si>
  <si>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</si>
  <si>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</si>
  <si>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</si>
  <si>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</si>
  <si>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</si>
  <si>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</si>
  <si>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</si>
  <si>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</si>
  <si>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</si>
  <si>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</si>
  <si>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</si>
  <si>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</si>
  <si>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</si>
  <si>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</si>
  <si>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</si>
  <si>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</si>
  <si>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</si>
  <si>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</si>
  <si>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</si>
  <si>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</si>
  <si>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</si>
  <si>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</si>
  <si>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</si>
  <si>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</si>
  <si>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</si>
  <si>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</si>
  <si>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 xml:space="preserve"> </t>
  </si>
  <si>
    <t>071</t>
  </si>
  <si>
    <t>Фармалогист Београд</t>
  </si>
  <si>
    <t>Инофарм Београд</t>
  </si>
  <si>
    <t>085</t>
  </si>
  <si>
    <t>Хемико Крагујевац</t>
  </si>
  <si>
    <t>Трен доо Ниш</t>
  </si>
  <si>
    <t>Синофарм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</si>
</sst>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B55" sqref="B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8.4218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1" t="s">
        <v>2</v>
      </c>
      <c r="B2" s="31"/>
      <c r="E2" s="19">
        <v>44704</v>
      </c>
    </row>
    <row r="3" spans="1:3" ht="15">
      <c r="A3" s="5">
        <v>1</v>
      </c>
      <c r="B3" s="5" t="s">
        <v>3</v>
      </c>
      <c r="C3" s="6">
        <v>142645086.29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3" ht="15">
      <c r="A5" s="5">
        <v>3</v>
      </c>
      <c r="B5" s="5" t="s">
        <v>5</v>
      </c>
      <c r="C5" s="6">
        <v>1000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2" t="s">
        <v>7</v>
      </c>
      <c r="B7" s="32"/>
      <c r="C7" s="7">
        <f>SUM(C3:C6)</f>
        <v>142646086.29</v>
      </c>
    </row>
    <row r="8" spans="1:10" ht="18.75">
      <c r="A8" s="33" t="s">
        <v>8</v>
      </c>
      <c r="B8" s="33"/>
      <c r="C8" s="8"/>
      <c r="J8" s="20"/>
    </row>
    <row r="9" spans="1:10" ht="36" customHeight="1">
      <c r="A9" s="5">
        <v>1</v>
      </c>
      <c r="B9" s="9" t="s">
        <v>41</v>
      </c>
      <c r="C9" s="6">
        <v>274338.99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10985.46</v>
      </c>
      <c r="E10" s="20"/>
      <c r="F10" s="21"/>
      <c r="G10" s="20"/>
      <c r="J10" s="20"/>
    </row>
    <row r="11" spans="1:10" ht="15">
      <c r="A11" s="34" t="s">
        <v>10</v>
      </c>
      <c r="B11" s="34"/>
      <c r="C11" s="10">
        <f>SUM(C9:C10)</f>
        <v>285324.45</v>
      </c>
      <c r="D11" s="11"/>
      <c r="E11" s="26"/>
      <c r="F11" s="21"/>
      <c r="G11" s="20"/>
      <c r="H11" s="22"/>
      <c r="J11" s="20"/>
    </row>
    <row r="12" spans="1:7" ht="15">
      <c r="A12" s="34" t="s">
        <v>11</v>
      </c>
      <c r="B12" s="34"/>
      <c r="C12" s="10">
        <f>C7-C11</f>
        <v>142360761.84</v>
      </c>
      <c r="E12" s="20"/>
      <c r="F12" s="21"/>
      <c r="G12" s="20"/>
    </row>
    <row r="13" spans="1:9" ht="18.75">
      <c r="A13" s="35" t="s">
        <v>12</v>
      </c>
      <c r="B13" s="35"/>
      <c r="C13" s="8">
        <v>0</v>
      </c>
      <c r="E13" s="20"/>
      <c r="F13" s="21"/>
      <c r="G13" s="20"/>
      <c r="I13" s="21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7" ht="15">
      <c r="A17" s="5">
        <v>4</v>
      </c>
      <c r="B17" s="5" t="s">
        <v>16</v>
      </c>
      <c r="C17" s="6">
        <v>0</v>
      </c>
      <c r="E17" s="20"/>
      <c r="G17" s="20"/>
    </row>
    <row r="18" spans="1:7" ht="15">
      <c r="A18" s="5">
        <v>5</v>
      </c>
      <c r="B18" s="5" t="s">
        <v>17</v>
      </c>
      <c r="C18" s="6">
        <v>0</v>
      </c>
      <c r="F18" s="21"/>
      <c r="G18" s="27"/>
    </row>
    <row r="19" spans="1:5" ht="15">
      <c r="A19" s="5" t="s">
        <v>42</v>
      </c>
      <c r="B19" s="5" t="s">
        <v>18</v>
      </c>
      <c r="C19" s="6">
        <v>0</v>
      </c>
      <c r="D19" s="1" t="s">
        <v>43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29" t="s">
        <v>20</v>
      </c>
      <c r="B24" s="29"/>
      <c r="C24" s="29"/>
    </row>
    <row r="25" spans="1:9" ht="15">
      <c r="A25" s="12">
        <v>7</v>
      </c>
      <c r="B25" s="13" t="s">
        <v>21</v>
      </c>
      <c r="C25" s="6">
        <v>177619.79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96719.2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0" t="s">
        <v>33</v>
      </c>
      <c r="B37" s="30"/>
      <c r="C37" s="28">
        <f>C29+C25</f>
        <v>274338.99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36" t="s">
        <v>44</v>
      </c>
      <c r="B40" s="12" t="s">
        <v>45</v>
      </c>
      <c r="C40" s="38">
        <v>133564.79</v>
      </c>
    </row>
    <row r="41" spans="1:3" ht="16.5" customHeight="1">
      <c r="A41" s="36" t="s">
        <v>44</v>
      </c>
      <c r="B41" s="37" t="s">
        <v>46</v>
      </c>
      <c r="C41" s="38">
        <v>44055</v>
      </c>
    </row>
    <row r="42" spans="1:3" ht="16.5" customHeight="1">
      <c r="A42" s="12"/>
      <c r="B42" s="39" t="s">
        <v>39</v>
      </c>
      <c r="C42" s="40">
        <f>SUM(C40:C41)</f>
        <v>177619.79</v>
      </c>
    </row>
    <row r="43" spans="1:3" ht="16.5" customHeight="1">
      <c r="A43" s="36" t="s">
        <v>47</v>
      </c>
      <c r="B43" s="12" t="s">
        <v>48</v>
      </c>
      <c r="C43" s="38">
        <v>32370.4</v>
      </c>
    </row>
    <row r="44" spans="1:3" ht="16.5" customHeight="1">
      <c r="A44" s="36" t="s">
        <v>47</v>
      </c>
      <c r="B44" s="12" t="s">
        <v>49</v>
      </c>
      <c r="C44" s="38">
        <v>56598.8</v>
      </c>
    </row>
    <row r="45" spans="1:3" ht="16.5" customHeight="1">
      <c r="A45" s="36" t="s">
        <v>47</v>
      </c>
      <c r="B45" s="12" t="s">
        <v>50</v>
      </c>
      <c r="C45" s="38">
        <v>7750</v>
      </c>
    </row>
    <row r="46" spans="1:3" ht="16.5" customHeight="1">
      <c r="A46" s="12"/>
      <c r="B46" s="39" t="s">
        <v>39</v>
      </c>
      <c r="C46" s="40">
        <f>SUM(C43:C45)</f>
        <v>96719.20000000001</v>
      </c>
    </row>
    <row r="47" spans="1:3" ht="16.5" customHeight="1">
      <c r="A47" s="12"/>
      <c r="B47" s="23" t="s">
        <v>39</v>
      </c>
      <c r="C47" s="24">
        <f>C46+C42</f>
        <v>274338.99</v>
      </c>
    </row>
    <row r="48" ht="16.5" customHeight="1"/>
    <row r="4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2022-05-25T05:59:30Z</dcterms:modified>
  <cp:category/>
  <cp:version/>
  <cp:contentType/>
  <cp:contentStatus/>
</cp:coreProperties>
</file>