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<sst xmlns="http://schemas.openxmlformats.org/spreadsheetml/2006/main" count="53" uniqueCount="47">
  <si>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</si>
  <si>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</si>
  <si>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</si>
  <si>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</si>
  <si>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</si>
  <si>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</si>
  <si>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</si>
  <si>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</si>
  <si>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</si>
  <si>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</si>
  <si>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</si>
  <si>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</si>
  <si>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</si>
  <si>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</si>
  <si>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</si>
  <si>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</si>
  <si>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</si>
  <si>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</si>
  <si>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</si>
  <si>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</si>
  <si>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</si>
  <si>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</si>
  <si>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</si>
  <si>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</si>
  <si>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</si>
  <si>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</si>
  <si>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</si>
  <si>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</si>
  <si>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</si>
  <si>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</si>
  <si>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</si>
  <si>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</si>
  <si>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</si>
  <si>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</si>
  <si>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</si>
  <si>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</si>
  <si>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</si>
  <si>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</si>
  <si>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</si>
  <si>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</si>
  <si>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</si>
  <si>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</si>
  <si>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</si>
  <si>
    <t>085</t>
  </si>
  <si>
    <t>Гросис Ниш</t>
  </si>
  <si>
    <t>Синофарм Београд</t>
  </si>
  <si>
    <t>Трен доо Ниш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</si>
</sst>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4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9">
      <selection activeCell="H41" sqref="H4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7" width="8.7109375" style="1" customWidth="1"/>
    <col min="8" max="8" width="12.140625" style="1" bestFit="1" customWidth="1"/>
    <col min="9" max="9" width="8.7109375" style="1" customWidth="1"/>
    <col min="10" max="10" width="14.7109375" style="1" bestFit="1" customWidth="1"/>
    <col min="11" max="11" width="8.7109375" style="1" customWidth="1"/>
    <col min="12" max="12" width="13.7109375" style="1" bestFit="1" customWidth="1"/>
    <col min="13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5" t="s">
        <v>2</v>
      </c>
      <c r="B2" s="25"/>
      <c r="E2" s="17">
        <v>44761</v>
      </c>
    </row>
    <row r="3" spans="1:3" ht="15">
      <c r="A3" s="4">
        <v>1</v>
      </c>
      <c r="B3" s="4" t="s">
        <v>3</v>
      </c>
      <c r="C3" s="5">
        <v>149895991.81</v>
      </c>
    </row>
    <row r="4" spans="1:3" ht="15">
      <c r="A4" s="4">
        <v>2</v>
      </c>
      <c r="B4" s="4" t="s">
        <v>4</v>
      </c>
      <c r="C4" s="5">
        <v>6098321.33</v>
      </c>
    </row>
    <row r="5" spans="1:3" ht="15">
      <c r="A5" s="4">
        <v>3</v>
      </c>
      <c r="B5" s="4" t="s">
        <v>5</v>
      </c>
      <c r="C5" s="5">
        <v>300</v>
      </c>
    </row>
    <row r="6" spans="1:3" ht="15">
      <c r="A6" s="4">
        <v>4</v>
      </c>
      <c r="B6" s="4" t="s">
        <v>6</v>
      </c>
      <c r="C6" s="5">
        <v>8155.65</v>
      </c>
    </row>
    <row r="7" spans="1:3" ht="15" customHeight="1">
      <c r="A7" s="26" t="s">
        <v>7</v>
      </c>
      <c r="B7" s="26"/>
      <c r="C7" s="6">
        <f>SUM(C3:C6)</f>
        <v>156002768.79000002</v>
      </c>
    </row>
    <row r="8" spans="1:3" ht="18.75">
      <c r="A8" s="27" t="s">
        <v>8</v>
      </c>
      <c r="B8" s="27"/>
      <c r="C8" s="7"/>
    </row>
    <row r="9" spans="1:8" ht="36" customHeight="1">
      <c r="A9" s="4">
        <v>1</v>
      </c>
      <c r="B9" s="8" t="s">
        <v>41</v>
      </c>
      <c r="C9" s="5">
        <v>8427526.97</v>
      </c>
      <c r="H9" s="18"/>
    </row>
    <row r="10" spans="1:8" ht="15">
      <c r="A10" s="4">
        <v>2</v>
      </c>
      <c r="B10" s="4" t="s">
        <v>9</v>
      </c>
      <c r="C10" s="5">
        <v>3702152.18</v>
      </c>
      <c r="H10" s="18"/>
    </row>
    <row r="11" spans="1:8" ht="15">
      <c r="A11" s="28" t="s">
        <v>10</v>
      </c>
      <c r="B11" s="28"/>
      <c r="C11" s="9">
        <f>SUM(C9:C10)</f>
        <v>12129679.15</v>
      </c>
      <c r="H11" s="18"/>
    </row>
    <row r="12" spans="1:12" ht="15">
      <c r="A12" s="28" t="s">
        <v>11</v>
      </c>
      <c r="B12" s="28"/>
      <c r="C12" s="9">
        <f>C7-C11</f>
        <v>143873089.64000002</v>
      </c>
      <c r="H12" s="18"/>
      <c r="J12" s="30"/>
      <c r="L12" s="30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8196163.97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3" ht="15">
      <c r="A19" s="4" t="s">
        <v>42</v>
      </c>
      <c r="B19" s="4" t="s">
        <v>18</v>
      </c>
      <c r="C19" s="5">
        <v>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3" t="s">
        <v>20</v>
      </c>
      <c r="B24" s="23"/>
      <c r="C24" s="23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231363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2">
        <f>C29+C14</f>
        <v>8427526.969999999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31" t="s">
        <v>43</v>
      </c>
      <c r="B40" s="10" t="s">
        <v>44</v>
      </c>
      <c r="C40" s="32">
        <v>117600</v>
      </c>
    </row>
    <row r="41" spans="1:3" ht="16.5" customHeight="1">
      <c r="A41" s="31" t="s">
        <v>43</v>
      </c>
      <c r="B41" s="10" t="s">
        <v>45</v>
      </c>
      <c r="C41" s="32">
        <v>31416</v>
      </c>
    </row>
    <row r="42" spans="1:3" ht="16.5" customHeight="1">
      <c r="A42" s="31" t="s">
        <v>43</v>
      </c>
      <c r="B42" s="10" t="s">
        <v>45</v>
      </c>
      <c r="C42" s="32">
        <v>27247</v>
      </c>
    </row>
    <row r="43" spans="1:3" ht="16.5" customHeight="1">
      <c r="A43" s="31" t="s">
        <v>43</v>
      </c>
      <c r="B43" s="10" t="s">
        <v>46</v>
      </c>
      <c r="C43" s="32">
        <v>50540</v>
      </c>
    </row>
    <row r="44" spans="1:3" ht="16.5" customHeight="1">
      <c r="A44" s="31" t="s">
        <v>43</v>
      </c>
      <c r="B44" s="10" t="s">
        <v>46</v>
      </c>
      <c r="C44" s="32">
        <v>4560</v>
      </c>
    </row>
    <row r="45" spans="1:3" ht="16.5" customHeight="1">
      <c r="A45" s="10"/>
      <c r="B45" s="19" t="s">
        <v>39</v>
      </c>
      <c r="C45" s="20">
        <f>SUM(C40:C44)</f>
        <v>231363</v>
      </c>
    </row>
    <row r="46" ht="16.5" customHeight="1"/>
    <row r="4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2022-07-20T05:55:33Z</dcterms:modified>
  <cp:category/>
  <cp:version/>
  <cp:contentType/>
  <cp:contentStatus/>
</cp:coreProperties>
</file>