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<sst xmlns="http://schemas.openxmlformats.org/spreadsheetml/2006/main" count="27" uniqueCount="26">
  <si>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ПРЕДМЕР И ПРЕДРАЧУН</t>
  </si>
  <si>
    <t>Редни бр.</t>
  </si>
  <si>
    <t>Опис</t>
  </si>
  <si>
    <t>Јединица мере</t>
  </si>
  <si>
    <t>Количина</t>
  </si>
  <si>
    <t>Јединична цена</t>
  </si>
  <si>
    <t>Укупно(дин)</t>
  </si>
  <si>
    <t>Опис интервенције:</t>
  </si>
  <si>
    <t>*Пражњење инсталације (котла) са водене стране</t>
  </si>
  <si>
    <t>*Дефектажа перфорираних цеви са лоцирањем места истицања</t>
  </si>
  <si>
    <t>*Изолацију котла одлозити тако да може поново да се монтира или урадити нову</t>
  </si>
  <si>
    <t>* Поступак заваривања извршити по пропису о котловским постројењима.</t>
  </si>
  <si>
    <r>
      <t>*После заваривања извршити хладну пробу на притисак 50% већи од радног, преглед обавити у року од 24</t>
    </r>
    <r>
      <rPr>
        <b/>
        <sz val="11"/>
        <color indexed="8"/>
        <rFont val="Calibri"/>
        <family val="2"/>
      </rPr>
      <t>h</t>
    </r>
    <r>
      <rPr>
        <b/>
        <sz val="11"/>
        <color indexed="8"/>
        <rFont val="Times New Roman"/>
        <family val="1"/>
      </rPr>
      <t xml:space="preserve"> без појаве цурења (записнички)</t>
    </r>
  </si>
  <si>
    <t>ком</t>
  </si>
  <si>
    <t>кпл</t>
  </si>
  <si>
    <t>УКУПНО:</t>
  </si>
  <si>
    <t>ПДВ 20%:</t>
  </si>
  <si>
    <t>СВЕ УКУПНО:</t>
  </si>
  <si>
    <r>
      <t xml:space="preserve">*Демонтажа дотрајалих димних цеви </t>
    </r>
    <r>
      <rPr>
        <b/>
        <sz val="11"/>
        <color indexed="8"/>
        <rFont val="Calibri"/>
        <family val="2"/>
      </rPr>
      <t>Ø=68 машинским поступком.Вађење цеви урадити са предње стране котла.</t>
    </r>
  </si>
  <si>
    <t>Санација радијаторске везе, комплет са сечењем постојеће, прилагођавањем новом постојећем радијатору, заменом одговарајућих вентила и фитинга, израда и монтажа нове, фарбање и др.</t>
  </si>
  <si>
    <t>kom</t>
  </si>
  <si>
    <r>
      <t xml:space="preserve">*Припрема-фрезовање плоче котла за постављање нових димоводних ватроотпорних цеви, по стандардима, дужина цеви је </t>
    </r>
    <r>
      <rPr>
        <b/>
        <sz val="11"/>
        <color indexed="8"/>
        <rFont val="Calibri"/>
        <family val="2"/>
      </rPr>
      <t>l</t>
    </r>
    <r>
      <rPr>
        <b/>
        <sz val="11"/>
        <color indexed="8"/>
        <rFont val="Times New Roman"/>
        <family val="1"/>
      </rPr>
      <t>=1650mm. У цену обрачунати и набавку и испоруку цеви.</t>
    </r>
  </si>
  <si>
    <r>
      <t>Замена дотрајалих димних цеви на котлу Подвис</t>
    </r>
    <r>
      <rPr>
        <b/>
        <sz val="11"/>
        <color indexed="8"/>
        <rFont val="Times New Roman"/>
        <family val="1"/>
      </rPr>
      <t xml:space="preserve"> температура 110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Times New Roman"/>
        <family val="1"/>
      </rPr>
      <t>C, притисак  5 бара</t>
    </r>
  </si>
  <si>
    <t xml:space="preserve">Испорука и монтажа нове трофазне пумпе за грејање типа ИМП 65 или еквивалентне комплет са 2 прирубничка вентила. У цену обрачунати и сав потребан рад и материјал за монтажу (завртњи, дихтунзи, и сл.). Монтажа опреме се врши на место постојеће и димензијама мора одговарати у потпуности постојећим. У цену обрачунати и демонтажу постојеће пумпе и 2 припадајућа вентила. </t>
  </si>
  <si>
    <t xml:space="preserve">Испорука и монтажа нове трофазне пумпе за грејање типа ИМП 45 или еквивалентне комплет са 2 прирубничка вентила. У цену обрачунати и сав потребан рад и материјал за монтажу (завртњи, дихтунзи, и сл.). Монтажа опреме се врши на место постојеће.  Монтажа опреме се врши на место постојеће и димензијама мора одговарати у потпуности постојећим. У цену обрачунати и демонтажу постојеће пумпе и 2 припадајућа вентила. </t>
  </si>
  <si>
    <t xml:space="preserve">НАЗИВ ПРИВРЕДНОГ СУБЈЕКТА: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         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</si>
</sst>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.0000"/>
    <numFmt numFmtId="173" formatCode="[$-241A]#,##0.00"/>
    <numFmt numFmtId="174" formatCode="[$-241A]General"/>
    <numFmt numFmtId="175" formatCode="&quot;$&quot;#,##0.00;[Red]&quot;-$&quot;#,##0.00"/>
  </numFmts>
  <fonts count="61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20"/>
      <color indexed="8"/>
      <name val="Verdana"/>
      <family val="2"/>
    </font>
    <font>
      <sz val="20"/>
      <color indexed="8"/>
      <name val="Verdana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Verdana"/>
      <family val="2"/>
    </font>
    <font>
      <sz val="20"/>
      <color rgb="FF000000"/>
      <name val="Verdana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4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Border="0" applyProtection="0">
      <alignment horizontal="center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Border="0" applyProtection="0">
      <alignment horizontal="center" textRotation="9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Border="0" applyProtection="0">
      <alignment/>
    </xf>
    <xf numFmtId="175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36" fillId="0" borderId="0" xfId="46" applyFont="1" applyFill="1" applyAlignment="1">
      <alignment horizontal="center"/>
    </xf>
    <xf numFmtId="174" fontId="36" fillId="0" borderId="0" xfId="46" applyFont="1" applyFill="1" applyAlignment="1">
      <alignment/>
    </xf>
    <xf numFmtId="173" fontId="36" fillId="0" borderId="0" xfId="46" applyNumberFormat="1" applyFont="1" applyFill="1" applyAlignment="1">
      <alignment/>
    </xf>
    <xf numFmtId="174" fontId="51" fillId="0" borderId="0" xfId="46" applyFont="1" applyFill="1" applyAlignment="1">
      <alignment horizontal="center"/>
    </xf>
    <xf numFmtId="0" fontId="0" fillId="0" borderId="0" xfId="0" applyFill="1" applyAlignment="1">
      <alignment/>
    </xf>
    <xf numFmtId="173" fontId="52" fillId="0" borderId="0" xfId="46" applyNumberFormat="1" applyFont="1" applyFill="1" applyAlignment="1">
      <alignment/>
    </xf>
    <xf numFmtId="174" fontId="53" fillId="0" borderId="10" xfId="46" applyFont="1" applyFill="1" applyBorder="1" applyAlignment="1">
      <alignment horizontal="center" vertical="center" wrapText="1"/>
    </xf>
    <xf numFmtId="174" fontId="54" fillId="0" borderId="10" xfId="46" applyFont="1" applyFill="1" applyBorder="1" applyAlignment="1">
      <alignment horizontal="center" vertical="center" wrapText="1"/>
    </xf>
    <xf numFmtId="172" fontId="53" fillId="0" borderId="10" xfId="46" applyNumberFormat="1" applyFont="1" applyFill="1" applyBorder="1" applyAlignment="1">
      <alignment horizontal="center" vertical="center" wrapText="1"/>
    </xf>
    <xf numFmtId="173" fontId="53" fillId="0" borderId="10" xfId="46" applyNumberFormat="1" applyFont="1" applyFill="1" applyBorder="1" applyAlignment="1">
      <alignment horizontal="center" vertical="center" wrapText="1"/>
    </xf>
    <xf numFmtId="174" fontId="55" fillId="0" borderId="10" xfId="46" applyFont="1" applyFill="1" applyBorder="1" applyAlignment="1">
      <alignment horizontal="center" vertical="center"/>
    </xf>
    <xf numFmtId="174" fontId="55" fillId="0" borderId="10" xfId="46" applyFont="1" applyFill="1" applyBorder="1" applyAlignment="1">
      <alignment vertical="center"/>
    </xf>
    <xf numFmtId="173" fontId="55" fillId="0" borderId="10" xfId="46" applyNumberFormat="1" applyFont="1" applyFill="1" applyBorder="1" applyAlignment="1">
      <alignment vertical="center"/>
    </xf>
    <xf numFmtId="173" fontId="55" fillId="0" borderId="10" xfId="46" applyNumberFormat="1" applyFont="1" applyFill="1" applyBorder="1" applyAlignment="1">
      <alignment horizontal="right" vertical="center"/>
    </xf>
    <xf numFmtId="174" fontId="56" fillId="0" borderId="10" xfId="46" applyFont="1" applyFill="1" applyBorder="1" applyAlignment="1">
      <alignment vertical="center"/>
    </xf>
    <xf numFmtId="173" fontId="56" fillId="0" borderId="10" xfId="46" applyNumberFormat="1" applyFont="1" applyFill="1" applyBorder="1" applyAlignment="1">
      <alignment horizontal="right" vertical="center"/>
    </xf>
    <xf numFmtId="174" fontId="55" fillId="0" borderId="0" xfId="46" applyFont="1" applyFill="1" applyAlignment="1">
      <alignment horizontal="center" vertical="center"/>
    </xf>
    <xf numFmtId="174" fontId="56" fillId="0" borderId="0" xfId="46" applyFont="1" applyFill="1" applyAlignment="1">
      <alignment vertical="center"/>
    </xf>
    <xf numFmtId="173" fontId="55" fillId="0" borderId="0" xfId="46" applyNumberFormat="1" applyFont="1" applyFill="1" applyAlignment="1">
      <alignment vertical="center"/>
    </xf>
    <xf numFmtId="173" fontId="56" fillId="0" borderId="0" xfId="46" applyNumberFormat="1" applyFont="1" applyFill="1" applyAlignment="1">
      <alignment horizontal="right" vertical="center"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174" fontId="56" fillId="0" borderId="0" xfId="46" applyFont="1" applyFill="1" applyAlignment="1">
      <alignment/>
    </xf>
    <xf numFmtId="174" fontId="58" fillId="0" borderId="0" xfId="46" applyFont="1" applyFill="1" applyAlignment="1">
      <alignment/>
    </xf>
    <xf numFmtId="174" fontId="58" fillId="0" borderId="0" xfId="46" applyFont="1" applyFill="1" applyAlignment="1">
      <alignment horizontal="center"/>
    </xf>
    <xf numFmtId="174" fontId="55" fillId="0" borderId="11" xfId="46" applyFont="1" applyFill="1" applyBorder="1" applyAlignment="1">
      <alignment horizontal="left" vertical="center" wrapText="1"/>
    </xf>
    <xf numFmtId="174" fontId="55" fillId="0" borderId="11" xfId="46" applyFont="1" applyFill="1" applyBorder="1" applyAlignment="1">
      <alignment horizontal="center" vertical="center" wrapText="1"/>
    </xf>
    <xf numFmtId="3" fontId="55" fillId="0" borderId="11" xfId="46" applyNumberFormat="1" applyFont="1" applyFill="1" applyBorder="1" applyAlignment="1">
      <alignment horizontal="center" vertical="center" wrapText="1"/>
    </xf>
    <xf numFmtId="173" fontId="55" fillId="0" borderId="11" xfId="46" applyNumberFormat="1" applyFont="1" applyFill="1" applyBorder="1" applyAlignment="1">
      <alignment horizontal="center" vertical="center" wrapText="1"/>
    </xf>
    <xf numFmtId="174" fontId="55" fillId="0" borderId="12" xfId="46" applyFont="1" applyFill="1" applyBorder="1" applyAlignment="1">
      <alignment horizontal="left" vertical="center" wrapText="1"/>
    </xf>
    <xf numFmtId="174" fontId="55" fillId="0" borderId="12" xfId="46" applyFont="1" applyFill="1" applyBorder="1" applyAlignment="1">
      <alignment horizontal="center" vertical="center" wrapText="1"/>
    </xf>
    <xf numFmtId="3" fontId="55" fillId="0" borderId="12" xfId="46" applyNumberFormat="1" applyFont="1" applyFill="1" applyBorder="1" applyAlignment="1">
      <alignment horizontal="center" vertical="center" wrapText="1"/>
    </xf>
    <xf numFmtId="173" fontId="55" fillId="0" borderId="12" xfId="46" applyNumberFormat="1" applyFont="1" applyFill="1" applyBorder="1" applyAlignment="1">
      <alignment horizontal="center" vertical="center" wrapText="1"/>
    </xf>
    <xf numFmtId="174" fontId="55" fillId="0" borderId="13" xfId="46" applyFont="1" applyFill="1" applyBorder="1" applyAlignment="1">
      <alignment horizontal="left" vertical="center" wrapText="1"/>
    </xf>
    <xf numFmtId="174" fontId="55" fillId="0" borderId="13" xfId="46" applyFont="1" applyFill="1" applyBorder="1" applyAlignment="1">
      <alignment horizontal="center" vertical="center" wrapText="1"/>
    </xf>
    <xf numFmtId="3" fontId="55" fillId="0" borderId="13" xfId="46" applyNumberFormat="1" applyFont="1" applyFill="1" applyBorder="1" applyAlignment="1">
      <alignment horizontal="center" vertical="center" wrapText="1"/>
    </xf>
    <xf numFmtId="173" fontId="55" fillId="0" borderId="13" xfId="46" applyNumberFormat="1" applyFont="1" applyFill="1" applyBorder="1" applyAlignment="1">
      <alignment horizontal="center" vertical="center" wrapText="1"/>
    </xf>
    <xf numFmtId="173" fontId="55" fillId="0" borderId="11" xfId="46" applyNumberFormat="1" applyFont="1" applyFill="1" applyBorder="1" applyAlignment="1">
      <alignment horizontal="right" vertical="center" wrapText="1"/>
    </xf>
    <xf numFmtId="173" fontId="55" fillId="0" borderId="12" xfId="46" applyNumberFormat="1" applyFont="1" applyFill="1" applyBorder="1" applyAlignment="1">
      <alignment horizontal="right" vertical="center" wrapText="1"/>
    </xf>
    <xf numFmtId="173" fontId="55" fillId="0" borderId="13" xfId="46" applyNumberFormat="1" applyFont="1" applyFill="1" applyBorder="1" applyAlignment="1">
      <alignment horizontal="right" vertical="center" wrapText="1"/>
    </xf>
    <xf numFmtId="174" fontId="59" fillId="0" borderId="12" xfId="46" applyFont="1" applyFill="1" applyBorder="1" applyAlignment="1">
      <alignment horizontal="left" vertical="center" wrapText="1"/>
    </xf>
    <xf numFmtId="0" fontId="57" fillId="0" borderId="0" xfId="0" applyFont="1" applyAlignment="1">
      <alignment vertical="top"/>
    </xf>
    <xf numFmtId="174" fontId="36" fillId="0" borderId="0" xfId="46" applyFont="1" applyFill="1" applyAlignment="1">
      <alignment vertical="top"/>
    </xf>
    <xf numFmtId="174" fontId="60" fillId="0" borderId="0" xfId="46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4" fontId="36" fillId="0" borderId="14" xfId="46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B32" sqref="B32"/>
    </sheetView>
  </sheetViews>
  <sheetFormatPr defaultColWidth="8.625" defaultRowHeight="14.25"/>
  <cols>
    <col min="1" max="1" width="5.375" style="1" customWidth="1"/>
    <col min="2" max="2" width="37.625" style="2" customWidth="1"/>
    <col min="3" max="3" width="8.00390625" style="1" customWidth="1"/>
    <col min="4" max="4" width="8.25390625" style="1" customWidth="1"/>
    <col min="5" max="5" width="10.125" style="3" customWidth="1"/>
    <col min="6" max="6" width="10.75390625" style="2" customWidth="1"/>
    <col min="7" max="16384" width="8.625" style="2" customWidth="1"/>
  </cols>
  <sheetData>
    <row r="1" ht="36.75" customHeight="1"/>
    <row r="2" spans="1:6" ht="24" customHeight="1">
      <c r="A2" s="44" t="s">
        <v>0</v>
      </c>
      <c r="B2" s="44"/>
      <c r="C2" s="44"/>
      <c r="D2" s="44"/>
      <c r="E2" s="44"/>
      <c r="F2" s="44"/>
    </row>
    <row r="3" spans="1:6" ht="25.5" thickBot="1">
      <c r="A3" s="4"/>
      <c r="B3" s="45"/>
      <c r="C3" s="45"/>
      <c r="D3" s="45"/>
      <c r="E3" s="45"/>
      <c r="F3" s="6"/>
    </row>
    <row r="4" spans="1:6" ht="29.25" customHeight="1" thickBot="1" thickTop="1">
      <c r="A4" s="7" t="s">
        <v>1</v>
      </c>
      <c r="B4" s="8" t="s">
        <v>2</v>
      </c>
      <c r="C4" s="7" t="s">
        <v>3</v>
      </c>
      <c r="D4" s="9" t="s">
        <v>4</v>
      </c>
      <c r="E4" s="10" t="s">
        <v>5</v>
      </c>
      <c r="F4" s="10" t="s">
        <v>6</v>
      </c>
    </row>
    <row r="5" spans="1:6" ht="56.25" customHeight="1" thickTop="1">
      <c r="A5" s="27">
        <v>1</v>
      </c>
      <c r="B5" s="26" t="s">
        <v>22</v>
      </c>
      <c r="C5" s="27"/>
      <c r="D5" s="28"/>
      <c r="E5" s="29"/>
      <c r="F5" s="38"/>
    </row>
    <row r="6" spans="1:6" ht="18.75" customHeight="1">
      <c r="A6" s="31"/>
      <c r="B6" s="30" t="s">
        <v>7</v>
      </c>
      <c r="C6" s="31"/>
      <c r="D6" s="32"/>
      <c r="E6" s="33"/>
      <c r="F6" s="39"/>
    </row>
    <row r="7" spans="1:6" ht="34.5" customHeight="1">
      <c r="A7" s="31"/>
      <c r="B7" s="30" t="s">
        <v>8</v>
      </c>
      <c r="C7" s="31"/>
      <c r="D7" s="32"/>
      <c r="E7" s="33"/>
      <c r="F7" s="39"/>
    </row>
    <row r="8" spans="1:6" ht="33" customHeight="1">
      <c r="A8" s="31"/>
      <c r="B8" s="30" t="s">
        <v>9</v>
      </c>
      <c r="C8" s="31"/>
      <c r="D8" s="32"/>
      <c r="E8" s="33"/>
      <c r="F8" s="39"/>
    </row>
    <row r="9" spans="1:6" ht="32.25" customHeight="1">
      <c r="A9" s="31"/>
      <c r="B9" s="30" t="s">
        <v>10</v>
      </c>
      <c r="C9" s="31"/>
      <c r="D9" s="32"/>
      <c r="E9" s="33"/>
      <c r="F9" s="39"/>
    </row>
    <row r="10" spans="1:6" ht="51" customHeight="1">
      <c r="A10" s="31"/>
      <c r="B10" s="30" t="s">
        <v>18</v>
      </c>
      <c r="C10" s="31"/>
      <c r="D10" s="32"/>
      <c r="E10" s="33"/>
      <c r="F10" s="39"/>
    </row>
    <row r="11" spans="1:6" ht="75.75" customHeight="1">
      <c r="A11" s="31"/>
      <c r="B11" s="30" t="s">
        <v>21</v>
      </c>
      <c r="C11" s="31"/>
      <c r="D11" s="32"/>
      <c r="E11" s="33"/>
      <c r="F11" s="39"/>
    </row>
    <row r="12" spans="1:6" ht="39.75" customHeight="1">
      <c r="A12" s="31"/>
      <c r="B12" s="30" t="s">
        <v>11</v>
      </c>
      <c r="C12" s="31"/>
      <c r="D12" s="32"/>
      <c r="E12" s="33"/>
      <c r="F12" s="39"/>
    </row>
    <row r="13" spans="1:6" ht="67.5" customHeight="1">
      <c r="A13" s="31"/>
      <c r="B13" s="30" t="s">
        <v>12</v>
      </c>
      <c r="C13" s="31"/>
      <c r="D13" s="32"/>
      <c r="E13" s="33"/>
      <c r="F13" s="39"/>
    </row>
    <row r="14" spans="1:6" ht="54.75" customHeight="1" hidden="1">
      <c r="A14" s="31"/>
      <c r="B14" s="41"/>
      <c r="C14" s="31"/>
      <c r="D14" s="32"/>
      <c r="E14" s="33"/>
      <c r="F14" s="39"/>
    </row>
    <row r="15" spans="1:6" ht="24.75" customHeight="1" thickBot="1">
      <c r="A15" s="35"/>
      <c r="B15" s="34"/>
      <c r="C15" s="35" t="s">
        <v>13</v>
      </c>
      <c r="D15" s="36">
        <v>7</v>
      </c>
      <c r="E15" s="37"/>
      <c r="F15" s="40">
        <f>SUM(D15*E15)</f>
        <v>0</v>
      </c>
    </row>
    <row r="16" spans="1:6" ht="166.5" customHeight="1" thickTop="1">
      <c r="A16" s="31"/>
      <c r="B16" s="30" t="s">
        <v>23</v>
      </c>
      <c r="C16" s="31"/>
      <c r="D16" s="32"/>
      <c r="E16" s="33"/>
      <c r="F16" s="39"/>
    </row>
    <row r="17" spans="1:6" ht="24.75" customHeight="1" thickBot="1">
      <c r="A17" s="31"/>
      <c r="B17" s="30"/>
      <c r="C17" s="31" t="s">
        <v>13</v>
      </c>
      <c r="D17" s="32">
        <v>1</v>
      </c>
      <c r="E17" s="33"/>
      <c r="F17" s="39">
        <f>D17*E17</f>
        <v>0</v>
      </c>
    </row>
    <row r="18" spans="1:6" ht="177" customHeight="1" thickTop="1">
      <c r="A18" s="27"/>
      <c r="B18" s="26" t="s">
        <v>24</v>
      </c>
      <c r="C18" s="27"/>
      <c r="D18" s="28"/>
      <c r="E18" s="29"/>
      <c r="F18" s="38"/>
    </row>
    <row r="19" spans="1:6" ht="24.75" customHeight="1" thickBot="1">
      <c r="A19" s="35"/>
      <c r="B19" s="34"/>
      <c r="C19" s="35" t="s">
        <v>20</v>
      </c>
      <c r="D19" s="36">
        <v>1</v>
      </c>
      <c r="E19" s="37"/>
      <c r="F19" s="40">
        <f>E19*D19</f>
        <v>0</v>
      </c>
    </row>
    <row r="20" spans="1:6" ht="76.5" customHeight="1" thickTop="1">
      <c r="A20" s="27">
        <v>3</v>
      </c>
      <c r="B20" s="26" t="s">
        <v>19</v>
      </c>
      <c r="C20" s="27"/>
      <c r="D20" s="28"/>
      <c r="E20" s="29"/>
      <c r="F20" s="38"/>
    </row>
    <row r="21" spans="1:6" ht="19.5" customHeight="1" thickBot="1">
      <c r="A21" s="35"/>
      <c r="B21" s="34"/>
      <c r="C21" s="35" t="s">
        <v>14</v>
      </c>
      <c r="D21" s="36">
        <v>1</v>
      </c>
      <c r="E21" s="37"/>
      <c r="F21" s="40">
        <f>D21*E21</f>
        <v>0</v>
      </c>
    </row>
    <row r="22" spans="1:6" ht="16.5" customHeight="1" thickBot="1" thickTop="1">
      <c r="A22" s="11"/>
      <c r="B22" s="12" t="s">
        <v>15</v>
      </c>
      <c r="C22" s="11"/>
      <c r="D22" s="11"/>
      <c r="E22" s="13"/>
      <c r="F22" s="14">
        <f>F15+F17+F21+F19</f>
        <v>0</v>
      </c>
    </row>
    <row r="23" spans="1:6" ht="15" customHeight="1" thickBot="1" thickTop="1">
      <c r="A23" s="11"/>
      <c r="B23" s="12" t="s">
        <v>16</v>
      </c>
      <c r="C23" s="11"/>
      <c r="D23" s="11"/>
      <c r="E23" s="13"/>
      <c r="F23" s="14">
        <f>F22*0.2</f>
        <v>0</v>
      </c>
    </row>
    <row r="24" spans="1:6" ht="17.25" customHeight="1" thickBot="1" thickTop="1">
      <c r="A24" s="11"/>
      <c r="B24" s="15" t="s">
        <v>17</v>
      </c>
      <c r="C24" s="11"/>
      <c r="D24" s="11"/>
      <c r="E24" s="13"/>
      <c r="F24" s="16">
        <f>SUM(F22:F23)</f>
        <v>0</v>
      </c>
    </row>
    <row r="25" spans="1:6" ht="10.5" customHeight="1" thickTop="1">
      <c r="A25" s="17"/>
      <c r="B25" s="18"/>
      <c r="C25" s="17"/>
      <c r="D25" s="17"/>
      <c r="E25" s="19"/>
      <c r="F25" s="20"/>
    </row>
    <row r="26" spans="1:6" ht="15">
      <c r="A26" s="46"/>
      <c r="B26" s="46"/>
      <c r="C26" s="46"/>
      <c r="D26" s="46"/>
      <c r="E26" s="46"/>
      <c r="F26" s="46"/>
    </row>
    <row r="27" spans="1:5" ht="2.25" customHeight="1">
      <c r="A27" s="21"/>
      <c r="B27" s="21"/>
      <c r="C27" s="21"/>
      <c r="D27" s="21"/>
      <c r="E27" s="21"/>
    </row>
    <row r="28" spans="1:6" s="43" customFormat="1" ht="39.75" customHeight="1">
      <c r="A28" s="42"/>
      <c r="B28" s="47" t="s">
        <v>25</v>
      </c>
      <c r="C28" s="47"/>
      <c r="D28" s="47"/>
      <c r="E28" s="47"/>
      <c r="F28" s="47"/>
    </row>
    <row r="29" ht="3.75" customHeight="1">
      <c r="A29" s="22"/>
    </row>
    <row r="30" ht="15">
      <c r="A30" s="22"/>
    </row>
    <row r="31" spans="1:6" ht="27" customHeight="1">
      <c r="A31" s="45"/>
      <c r="B31" s="45"/>
      <c r="C31" s="23"/>
      <c r="D31" s="23"/>
      <c r="E31" s="23"/>
      <c r="F31" s="24"/>
    </row>
    <row r="32" spans="1:6" ht="21.75" customHeight="1">
      <c r="A32" s="5"/>
      <c r="B32" s="5"/>
      <c r="C32" s="23"/>
      <c r="D32" s="23"/>
      <c r="E32" s="23"/>
      <c r="F32" s="24"/>
    </row>
    <row r="33" spans="1:6" ht="15.75">
      <c r="A33" s="25"/>
      <c r="B33" s="24"/>
      <c r="C33" s="45"/>
      <c r="D33" s="45"/>
      <c r="E33" s="45"/>
      <c r="F33" s="24"/>
    </row>
  </sheetData>
  <sheetProtection/>
  <mergeCells count="6">
    <mergeCell ref="A2:F2"/>
    <mergeCell ref="B3:E3"/>
    <mergeCell ref="A31:B31"/>
    <mergeCell ref="C33:E33"/>
    <mergeCell ref="A26:F26"/>
    <mergeCell ref="B28:F28"/>
  </mergeCells>
  <printOptions/>
  <pageMargins left="0.7086614173228352" right="0.7086614173228352" top="0.47244094488189003" bottom="0" header="0.47244094488189003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korisnik</cp:lastModifiedBy>
  <cp:lastPrinted>2021-09-07T10:27:53Z</cp:lastPrinted>
  <dcterms:created xsi:type="dcterms:W3CDTF">2019-08-30T11:28:26Z</dcterms:created>
  <dcterms:modified xsi:type="dcterms:W3CDTF">2022-09-01T07:57:34Z</dcterms:modified>
  <cp:category/>
  <cp:version/>
  <cp:contentType/>
  <cp:contentStatus/>
  <cp:revision>66</cp:revision>
</cp:coreProperties>
</file>