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<sst xmlns="http://schemas.openxmlformats.org/spreadsheetml/2006/main" count="76" uniqueCount="58">
  <si>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</si>
  <si>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</si>
  <si>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</si>
  <si>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</si>
  <si>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</si>
  <si>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</si>
  <si>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</si>
  <si>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</si>
  <si>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</si>
  <si>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</si>
  <si>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</si>
  <si>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</si>
  <si>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</si>
  <si>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</si>
  <si>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</si>
  <si>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</si>
  <si>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</si>
  <si>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</si>
  <si>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</si>
  <si>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</si>
  <si>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</si>
  <si>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</si>
  <si>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</si>
  <si>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</si>
  <si>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</si>
  <si>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</si>
  <si>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</si>
  <si>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</si>
  <si>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</si>
  <si>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</si>
  <si>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</si>
  <si>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</si>
  <si>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</si>
  <si>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</si>
  <si>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</si>
  <si>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</si>
  <si>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</si>
  <si>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</si>
  <si>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</si>
  <si>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</si>
  <si>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</si>
  <si>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</si>
  <si>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</si>
  <si>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07Ц</t>
  </si>
  <si>
    <t>ЈП Епс Београд</t>
  </si>
  <si>
    <t>071</t>
  </si>
  <si>
    <t>Вега Ваљево</t>
  </si>
  <si>
    <t>Фармалогист Београд</t>
  </si>
  <si>
    <t>Феникс фарма Београд</t>
  </si>
  <si>
    <t>Беохем -3 Београд</t>
  </si>
  <si>
    <t>ББраун Нови Београд</t>
  </si>
  <si>
    <t>Медикунион Београд</t>
  </si>
  <si>
    <t>Софарма треидинг Београд</t>
  </si>
  <si>
    <t>085</t>
  </si>
  <si>
    <t>Викор доо Београд</t>
  </si>
  <si>
    <t>Лабтех доо Београд</t>
  </si>
  <si>
    <t>Јуником Београд</t>
  </si>
  <si>
    <t>Промедиа Кикинда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</si>
</sst>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1">
      <selection activeCell="G49" sqref="G4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44810</v>
      </c>
    </row>
    <row r="3" spans="1:5" ht="15">
      <c r="A3" s="4">
        <v>1</v>
      </c>
      <c r="B3" s="4" t="s">
        <v>3</v>
      </c>
      <c r="C3" s="5">
        <v>142974474.94</v>
      </c>
      <c r="E3" s="1" t="s">
        <v>42</v>
      </c>
    </row>
    <row r="4" spans="1:3" ht="15">
      <c r="A4" s="4">
        <v>2</v>
      </c>
      <c r="B4" s="4" t="s">
        <v>4</v>
      </c>
      <c r="C4" s="5">
        <v>8528278.2</v>
      </c>
    </row>
    <row r="5" spans="1:3" ht="15">
      <c r="A5" s="4">
        <v>3</v>
      </c>
      <c r="B5" s="4" t="s">
        <v>5</v>
      </c>
      <c r="C5" s="5">
        <v>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151502753.14</v>
      </c>
    </row>
    <row r="8" spans="1:3" ht="18.75">
      <c r="A8" s="28" t="s">
        <v>8</v>
      </c>
      <c r="B8" s="28"/>
      <c r="C8" s="5" t="s">
        <v>42</v>
      </c>
    </row>
    <row r="9" spans="1:7" ht="36" customHeight="1">
      <c r="A9" s="4">
        <v>1</v>
      </c>
      <c r="B9" s="8" t="s">
        <v>41</v>
      </c>
      <c r="C9" s="5">
        <v>7117104.11</v>
      </c>
      <c r="G9" s="18" t="s">
        <v>42</v>
      </c>
    </row>
    <row r="10" spans="1:7" ht="15">
      <c r="A10" s="4">
        <v>2</v>
      </c>
      <c r="B10" s="4" t="s">
        <v>9</v>
      </c>
      <c r="C10" s="5">
        <v>0</v>
      </c>
      <c r="G10" s="18" t="s">
        <v>42</v>
      </c>
    </row>
    <row r="11" spans="1:7" ht="15">
      <c r="A11" s="29" t="s">
        <v>10</v>
      </c>
      <c r="B11" s="29"/>
      <c r="C11" s="9">
        <f>SUM(C9:C10)</f>
        <v>7117104.11</v>
      </c>
      <c r="G11" s="18" t="s">
        <v>42</v>
      </c>
    </row>
    <row r="12" spans="1:11" ht="15">
      <c r="A12" s="29" t="s">
        <v>11</v>
      </c>
      <c r="B12" s="29"/>
      <c r="C12" s="9">
        <f>C7-C11</f>
        <v>144385649.02999997</v>
      </c>
      <c r="G12" s="18"/>
      <c r="I12" s="23"/>
      <c r="K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612238.77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5065778.94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1439086.4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C29+C25+C17</f>
        <v>7117104.109999999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43</v>
      </c>
      <c r="B40" s="10" t="s">
        <v>44</v>
      </c>
      <c r="C40" s="10">
        <v>612238.77</v>
      </c>
    </row>
    <row r="41" spans="1:3" ht="16.5" customHeight="1">
      <c r="A41" s="10"/>
      <c r="B41" s="31" t="s">
        <v>39</v>
      </c>
      <c r="C41" s="32">
        <v>612238.77</v>
      </c>
    </row>
    <row r="42" spans="1:3" ht="16.5" customHeight="1">
      <c r="A42" s="33" t="s">
        <v>45</v>
      </c>
      <c r="B42" s="10" t="s">
        <v>46</v>
      </c>
      <c r="C42" s="10">
        <v>1570352.19</v>
      </c>
    </row>
    <row r="43" spans="1:3" ht="16.5" customHeight="1">
      <c r="A43" s="33" t="s">
        <v>45</v>
      </c>
      <c r="B43" s="10" t="s">
        <v>47</v>
      </c>
      <c r="C43" s="10">
        <v>421870.61</v>
      </c>
    </row>
    <row r="44" spans="1:3" ht="16.5" customHeight="1">
      <c r="A44" s="33" t="s">
        <v>45</v>
      </c>
      <c r="B44" s="10" t="s">
        <v>48</v>
      </c>
      <c r="C44" s="10">
        <v>1549694.24</v>
      </c>
    </row>
    <row r="45" spans="1:3" ht="16.5" customHeight="1">
      <c r="A45" s="33" t="s">
        <v>45</v>
      </c>
      <c r="B45" s="10" t="s">
        <v>49</v>
      </c>
      <c r="C45" s="10">
        <v>797500</v>
      </c>
    </row>
    <row r="46" spans="1:3" ht="16.5" customHeight="1">
      <c r="A46" s="33" t="s">
        <v>45</v>
      </c>
      <c r="B46" s="10" t="s">
        <v>50</v>
      </c>
      <c r="C46" s="10">
        <v>180751.56</v>
      </c>
    </row>
    <row r="47" spans="1:3" ht="16.5" customHeight="1">
      <c r="A47" s="33" t="s">
        <v>45</v>
      </c>
      <c r="B47" s="10" t="s">
        <v>51</v>
      </c>
      <c r="C47" s="10">
        <v>5721.1</v>
      </c>
    </row>
    <row r="48" spans="1:3" ht="16.5" customHeight="1">
      <c r="A48" s="33" t="s">
        <v>45</v>
      </c>
      <c r="B48" s="10" t="s">
        <v>52</v>
      </c>
      <c r="C48" s="10">
        <v>539889.24</v>
      </c>
    </row>
    <row r="49" spans="1:3" ht="16.5" customHeight="1">
      <c r="A49" s="33"/>
      <c r="B49" s="31" t="s">
        <v>39</v>
      </c>
      <c r="C49" s="32">
        <f>SUM(C42:C48)</f>
        <v>5065778.9399999995</v>
      </c>
    </row>
    <row r="50" spans="1:3" ht="16.5" customHeight="1">
      <c r="A50" s="33" t="s">
        <v>53</v>
      </c>
      <c r="B50" s="10" t="s">
        <v>54</v>
      </c>
      <c r="C50" s="10">
        <v>147366</v>
      </c>
    </row>
    <row r="51" spans="1:3" ht="16.5" customHeight="1">
      <c r="A51" s="33" t="s">
        <v>53</v>
      </c>
      <c r="B51" s="10" t="s">
        <v>55</v>
      </c>
      <c r="C51" s="10">
        <v>251000</v>
      </c>
    </row>
    <row r="52" spans="1:3" ht="16.5" customHeight="1">
      <c r="A52" s="33" t="s">
        <v>53</v>
      </c>
      <c r="B52" s="10" t="s">
        <v>56</v>
      </c>
      <c r="C52" s="10">
        <v>966060</v>
      </c>
    </row>
    <row r="53" spans="1:3" ht="16.5" customHeight="1">
      <c r="A53" s="33" t="s">
        <v>53</v>
      </c>
      <c r="B53" s="10" t="s">
        <v>57</v>
      </c>
      <c r="C53" s="10">
        <v>74660.4</v>
      </c>
    </row>
    <row r="54" spans="1:3" ht="16.5" customHeight="1">
      <c r="A54" s="10"/>
      <c r="B54" s="10" t="s">
        <v>39</v>
      </c>
      <c r="C54" s="32">
        <f>SUM(C50:C53)</f>
        <v>1439086.4</v>
      </c>
    </row>
    <row r="55" spans="1:3" ht="16.5" customHeight="1">
      <c r="A55" s="10"/>
      <c r="B55" s="19" t="s">
        <v>39</v>
      </c>
      <c r="C55" s="20">
        <f>C54+C49+C41</f>
        <v>7117104.109999999</v>
      </c>
    </row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2022-09-13T08:08:46Z</dcterms:modified>
  <cp:category/>
  <cp:version/>
  <cp:contentType/>
  <cp:contentStatus/>
</cp:coreProperties>
</file>