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<sst xmlns="http://schemas.openxmlformats.org/spreadsheetml/2006/main" count="74" uniqueCount="58">
  <si>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</si>
  <si>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</si>
  <si>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</si>
  <si>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</si>
  <si>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</si>
  <si>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</si>
  <si>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</si>
  <si>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</si>
  <si>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</si>
  <si>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</si>
  <si>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</si>
  <si>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</si>
  <si>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</si>
  <si>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</si>
  <si>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</si>
  <si>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</si>
  <si>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</si>
  <si>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</si>
  <si>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</si>
  <si>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</si>
  <si>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</si>
  <si>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</si>
  <si>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</si>
  <si>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</si>
  <si>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</si>
  <si>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</si>
  <si>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</si>
  <si>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</si>
  <si>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</si>
  <si>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</si>
  <si>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</si>
  <si>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</si>
  <si>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</si>
  <si>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</si>
  <si>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</si>
  <si>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</si>
  <si>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</si>
  <si>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</si>
  <si>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</si>
  <si>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</si>
  <si>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</si>
  <si>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</si>
  <si>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07Д</t>
  </si>
  <si>
    <t>Сокопек Сокобања</t>
  </si>
  <si>
    <t>НБА Патриота Књажевац</t>
  </si>
  <si>
    <t>Михајловић Доња Мутница</t>
  </si>
  <si>
    <t>Укупно</t>
  </si>
  <si>
    <t>Петковић Параћин</t>
  </si>
  <si>
    <t>07Е</t>
  </si>
  <si>
    <t>Бит импекс Београд</t>
  </si>
  <si>
    <t>ЈКП НАпредак Сокобања</t>
  </si>
  <si>
    <t>Телеком Србија</t>
  </si>
  <si>
    <t>Дијоми софт Ниш</t>
  </si>
  <si>
    <t>Натали дрогерија Ниш</t>
  </si>
  <si>
    <t>В.К.Компани Сокобања</t>
  </si>
  <si>
    <t>Уготехна 037 Крушевац</t>
  </si>
  <si>
    <t>Ибреа доо Горњи Милановац</t>
  </si>
  <si>
    <t>Месер техногас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</si>
</sst>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  <xf numFmtId="0" fontId="1" fillId="0" borderId="10" xfId="46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26">
      <selection activeCell="R51" sqref="R5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5" t="s">
        <v>2</v>
      </c>
      <c r="B2" s="25"/>
      <c r="E2" s="17">
        <v>44827</v>
      </c>
    </row>
    <row r="3" spans="1:5" ht="15">
      <c r="A3" s="4">
        <v>1</v>
      </c>
      <c r="B3" s="4" t="s">
        <v>3</v>
      </c>
      <c r="C3" s="5">
        <v>143349889.08</v>
      </c>
      <c r="E3" s="1" t="s">
        <v>41</v>
      </c>
    </row>
    <row r="4" spans="1:3" ht="15">
      <c r="A4" s="4">
        <v>2</v>
      </c>
      <c r="B4" s="4" t="s">
        <v>4</v>
      </c>
      <c r="C4" s="5">
        <v>293587.25</v>
      </c>
    </row>
    <row r="5" spans="1:3" ht="15">
      <c r="A5" s="4">
        <v>3</v>
      </c>
      <c r="B5" s="4" t="s">
        <v>5</v>
      </c>
      <c r="C5" s="5">
        <v>1000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143644476.33</v>
      </c>
    </row>
    <row r="8" spans="1:3" ht="18.75">
      <c r="A8" s="27" t="s">
        <v>8</v>
      </c>
      <c r="B8" s="27"/>
      <c r="C8" s="5" t="s">
        <v>41</v>
      </c>
    </row>
    <row r="9" spans="1:3" ht="36" customHeight="1">
      <c r="A9" s="4">
        <v>1</v>
      </c>
      <c r="B9" s="8" t="s">
        <v>40</v>
      </c>
      <c r="C9" s="5">
        <v>1460690.58</v>
      </c>
    </row>
    <row r="10" spans="1:3" ht="15">
      <c r="A10" s="4">
        <v>2</v>
      </c>
      <c r="B10" s="4" t="s">
        <v>9</v>
      </c>
      <c r="C10" s="5">
        <v>540457.01</v>
      </c>
    </row>
    <row r="11" spans="1:3" ht="15">
      <c r="A11" s="28" t="s">
        <v>10</v>
      </c>
      <c r="B11" s="28"/>
      <c r="C11" s="9">
        <f>SUM(C9:C10)</f>
        <v>2001147.59</v>
      </c>
    </row>
    <row r="12" spans="1:5" ht="15">
      <c r="A12" s="28" t="s">
        <v>11</v>
      </c>
      <c r="B12" s="28"/>
      <c r="C12" s="9">
        <f>C7-C11</f>
        <v>141643328.74</v>
      </c>
      <c r="E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362250</v>
      </c>
    </row>
    <row r="19" spans="1:4" ht="15">
      <c r="A19" s="4">
        <v>6</v>
      </c>
      <c r="B19" s="4" t="s">
        <v>18</v>
      </c>
      <c r="C19" s="5">
        <v>860583.33</v>
      </c>
      <c r="D19" s="1" t="s">
        <v>41</v>
      </c>
    </row>
    <row r="20" spans="1:4" ht="15">
      <c r="A20" s="4">
        <v>7</v>
      </c>
      <c r="B20" s="4" t="s">
        <v>19</v>
      </c>
      <c r="C20" s="5">
        <v>0</v>
      </c>
      <c r="D20" s="1" t="s">
        <v>41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39</v>
      </c>
      <c r="C23" s="5">
        <v>0</v>
      </c>
    </row>
    <row r="24" spans="1:3" ht="18.75" customHeight="1">
      <c r="A24" s="23" t="s">
        <v>20</v>
      </c>
      <c r="B24" s="23"/>
      <c r="C24" s="23"/>
    </row>
    <row r="25" spans="1:3" ht="15">
      <c r="A25" s="10">
        <v>1</v>
      </c>
      <c r="B25" s="11" t="s">
        <v>21</v>
      </c>
      <c r="C25" s="5">
        <v>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237857.25</v>
      </c>
    </row>
    <row r="37" spans="1:3" ht="15">
      <c r="A37" s="24" t="s">
        <v>33</v>
      </c>
      <c r="B37" s="24"/>
      <c r="C37" s="21">
        <f>C36+C18+C19</f>
        <v>1460690.58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 t="s">
        <v>42</v>
      </c>
      <c r="B40" s="10" t="s">
        <v>43</v>
      </c>
      <c r="C40" s="30">
        <v>136140.4</v>
      </c>
    </row>
    <row r="41" spans="1:3" ht="16.5" customHeight="1">
      <c r="A41" s="10" t="s">
        <v>42</v>
      </c>
      <c r="B41" s="10" t="s">
        <v>44</v>
      </c>
      <c r="C41" s="30">
        <v>70161.6</v>
      </c>
    </row>
    <row r="42" spans="1:3" ht="16.5" customHeight="1">
      <c r="A42" s="10" t="s">
        <v>42</v>
      </c>
      <c r="B42" s="10" t="s">
        <v>45</v>
      </c>
      <c r="C42" s="30">
        <v>58345</v>
      </c>
    </row>
    <row r="43" spans="1:3" ht="16.5" customHeight="1">
      <c r="A43" s="10" t="s">
        <v>42</v>
      </c>
      <c r="B43" s="10" t="s">
        <v>47</v>
      </c>
      <c r="C43" s="30">
        <v>97603</v>
      </c>
    </row>
    <row r="44" spans="1:3" ht="16.5" customHeight="1">
      <c r="A44" s="10"/>
      <c r="B44" s="31" t="s">
        <v>46</v>
      </c>
      <c r="C44" s="32">
        <f>SUM(C40:C43)</f>
        <v>362250</v>
      </c>
    </row>
    <row r="45" spans="1:3" ht="16.5" customHeight="1">
      <c r="A45" s="10" t="s">
        <v>48</v>
      </c>
      <c r="B45" s="10" t="s">
        <v>49</v>
      </c>
      <c r="C45" s="30">
        <v>99000</v>
      </c>
    </row>
    <row r="46" spans="1:3" ht="16.5" customHeight="1">
      <c r="A46" s="10" t="s">
        <v>48</v>
      </c>
      <c r="B46" s="10" t="s">
        <v>50</v>
      </c>
      <c r="C46" s="30">
        <v>403577.55</v>
      </c>
    </row>
    <row r="47" spans="1:3" ht="16.5" customHeight="1">
      <c r="A47" s="10" t="s">
        <v>48</v>
      </c>
      <c r="B47" s="10" t="s">
        <v>51</v>
      </c>
      <c r="C47" s="30">
        <v>115030.58</v>
      </c>
    </row>
    <row r="48" spans="1:3" ht="16.5" customHeight="1">
      <c r="A48" s="10" t="s">
        <v>48</v>
      </c>
      <c r="B48" s="10" t="s">
        <v>52</v>
      </c>
      <c r="C48" s="30">
        <v>124800</v>
      </c>
    </row>
    <row r="49" spans="1:3" ht="16.5" customHeight="1">
      <c r="A49" s="10" t="s">
        <v>48</v>
      </c>
      <c r="B49" s="10" t="s">
        <v>53</v>
      </c>
      <c r="C49" s="30">
        <v>7530</v>
      </c>
    </row>
    <row r="50" spans="1:3" ht="16.5" customHeight="1">
      <c r="A50" s="10" t="s">
        <v>48</v>
      </c>
      <c r="B50" s="10" t="s">
        <v>54</v>
      </c>
      <c r="C50" s="30">
        <v>39654</v>
      </c>
    </row>
    <row r="51" spans="1:3" ht="16.5" customHeight="1">
      <c r="A51" s="10" t="s">
        <v>48</v>
      </c>
      <c r="B51" s="10" t="s">
        <v>55</v>
      </c>
      <c r="C51" s="30">
        <v>27540</v>
      </c>
    </row>
    <row r="52" spans="1:3" ht="16.5" customHeight="1">
      <c r="A52" s="10" t="s">
        <v>48</v>
      </c>
      <c r="B52" s="10" t="s">
        <v>56</v>
      </c>
      <c r="C52" s="30">
        <v>43451.2</v>
      </c>
    </row>
    <row r="53" spans="1:3" ht="16.5" customHeight="1">
      <c r="A53" s="10"/>
      <c r="B53" s="31" t="s">
        <v>46</v>
      </c>
      <c r="C53" s="32">
        <f>SUM(C45:C52)</f>
        <v>860583.33</v>
      </c>
    </row>
    <row r="54" spans="1:3" ht="16.5" customHeight="1">
      <c r="A54" s="33">
        <v>958</v>
      </c>
      <c r="B54" s="10" t="s">
        <v>57</v>
      </c>
      <c r="C54" s="30">
        <v>237857.25</v>
      </c>
    </row>
    <row r="55" spans="1:3" ht="16.5" customHeight="1">
      <c r="A55" s="10"/>
      <c r="B55" s="31" t="s">
        <v>46</v>
      </c>
      <c r="C55" s="32">
        <v>237857.25</v>
      </c>
    </row>
    <row r="56" spans="1:3" ht="16.5" customHeight="1">
      <c r="A56" s="10"/>
      <c r="B56" s="18" t="s">
        <v>46</v>
      </c>
      <c r="C56" s="19">
        <f>C55+C53+C44</f>
        <v>1460690.58</v>
      </c>
    </row>
    <row r="57" ht="16.5" customHeight="1"/>
    <row r="58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2022-10-06T06:53:12Z</dcterms:modified>
  <cp:category/>
  <cp:version/>
  <cp:contentType/>
  <cp:contentStatus/>
</cp:coreProperties>
</file>