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<sst xmlns="http://schemas.openxmlformats.org/spreadsheetml/2006/main" count="64" uniqueCount="53">
  <si>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</si>
  <si>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</si>
  <si>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</si>
  <si>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</si>
  <si>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</si>
  <si>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</si>
  <si>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</si>
  <si>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</si>
  <si>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</si>
  <si>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</si>
  <si>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</si>
  <si>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</si>
  <si>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</si>
  <si>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</si>
  <si>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</si>
  <si>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</si>
  <si>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</si>
  <si>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</si>
  <si>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</si>
  <si>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</si>
  <si>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</si>
  <si>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</si>
  <si>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</si>
  <si>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</si>
  <si>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</si>
  <si>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</si>
  <si>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</si>
  <si>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</si>
  <si>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</si>
  <si>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</si>
  <si>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</si>
  <si>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</si>
  <si>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</si>
  <si>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</si>
  <si>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</si>
  <si>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</si>
  <si>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</si>
  <si>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</si>
  <si>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</si>
  <si>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</si>
  <si>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</si>
  <si>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</si>
  <si>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</si>
  <si>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</si>
  <si>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071</t>
  </si>
  <si>
    <t>Феникс фарма Београд</t>
  </si>
  <si>
    <t>07Ц</t>
  </si>
  <si>
    <t>Бравокс Сокобања</t>
  </si>
  <si>
    <t>07Д</t>
  </si>
  <si>
    <t>НБА Патриота Књажевац</t>
  </si>
  <si>
    <t>Ружа импекс Ниш</t>
  </si>
  <si>
    <t>Петковић Параћин</t>
  </si>
  <si>
    <t>Михајловић Доња Мутница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</si>
</sst>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169" fontId="1" fillId="0" borderId="10" xfId="46" applyNumberFormat="1" applyBorder="1">
      <alignment/>
      <protection/>
    </xf>
    <xf numFmtId="169" fontId="3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9">
      <selection activeCell="C26" sqref="C2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8.7109375" style="1" customWidth="1"/>
    <col min="6" max="6" width="10.5742187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44944</v>
      </c>
    </row>
    <row r="3" spans="1:4" ht="15">
      <c r="A3" s="4">
        <v>1</v>
      </c>
      <c r="B3" s="4" t="s">
        <v>3</v>
      </c>
      <c r="C3" s="5">
        <v>141714839.24</v>
      </c>
      <c r="D3" s="1" t="s">
        <v>41</v>
      </c>
    </row>
    <row r="4" spans="1:3" ht="15">
      <c r="A4" s="4">
        <v>2</v>
      </c>
      <c r="B4" s="4" t="s">
        <v>4</v>
      </c>
      <c r="C4" s="5">
        <v>73878.48</v>
      </c>
    </row>
    <row r="5" spans="1:3" ht="15">
      <c r="A5" s="4">
        <v>3</v>
      </c>
      <c r="B5" s="4" t="s">
        <v>5</v>
      </c>
      <c r="C5" s="5">
        <v>600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141789317.72</v>
      </c>
    </row>
    <row r="8" spans="1:3" ht="18.75">
      <c r="A8" s="28" t="s">
        <v>8</v>
      </c>
      <c r="B8" s="28"/>
      <c r="C8" s="5" t="s">
        <v>41</v>
      </c>
    </row>
    <row r="9" spans="1:6" ht="36" customHeight="1">
      <c r="A9" s="4">
        <v>1</v>
      </c>
      <c r="B9" s="8" t="s">
        <v>40</v>
      </c>
      <c r="C9" s="5">
        <v>617378.48</v>
      </c>
      <c r="F9" s="23" t="s">
        <v>43</v>
      </c>
    </row>
    <row r="10" spans="1:6" ht="15">
      <c r="A10" s="4">
        <v>2</v>
      </c>
      <c r="B10" s="4" t="s">
        <v>9</v>
      </c>
      <c r="C10" s="5">
        <v>181764.57</v>
      </c>
      <c r="F10" s="23" t="s">
        <v>41</v>
      </c>
    </row>
    <row r="11" spans="1:6" ht="15">
      <c r="A11" s="29" t="s">
        <v>10</v>
      </c>
      <c r="B11" s="29"/>
      <c r="C11" s="9">
        <f>SUM(C9:C10)</f>
        <v>799143.05</v>
      </c>
      <c r="D11" s="1" t="s">
        <v>41</v>
      </c>
      <c r="F11" s="23" t="s">
        <v>41</v>
      </c>
    </row>
    <row r="12" spans="1:4" ht="15">
      <c r="A12" s="29" t="s">
        <v>11</v>
      </c>
      <c r="B12" s="29"/>
      <c r="C12" s="9">
        <f>C7-C11</f>
        <v>140990174.67</v>
      </c>
      <c r="D12" s="22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56250.48</v>
      </c>
    </row>
    <row r="18" spans="1:3" ht="15">
      <c r="A18" s="4">
        <v>5</v>
      </c>
      <c r="B18" s="4" t="s">
        <v>17</v>
      </c>
      <c r="C18" s="5">
        <v>543500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>
        <v>1</v>
      </c>
      <c r="B25" s="11" t="s">
        <v>21</v>
      </c>
      <c r="C25" s="5">
        <v>17628.8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1">
        <f>C25+C17+C18</f>
        <v>617379.28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31" t="s">
        <v>44</v>
      </c>
      <c r="B40" s="10" t="s">
        <v>45</v>
      </c>
      <c r="C40" s="33">
        <v>17628.8</v>
      </c>
    </row>
    <row r="41" spans="1:3" ht="16.5" customHeight="1">
      <c r="A41" s="10"/>
      <c r="B41" s="32" t="s">
        <v>42</v>
      </c>
      <c r="C41" s="34">
        <v>17628.8</v>
      </c>
    </row>
    <row r="42" spans="1:3" ht="16.5" customHeight="1">
      <c r="A42" s="31" t="s">
        <v>46</v>
      </c>
      <c r="B42" s="10" t="s">
        <v>47</v>
      </c>
      <c r="C42" s="33">
        <v>56250.48</v>
      </c>
    </row>
    <row r="43" spans="1:3" ht="16.5" customHeight="1">
      <c r="A43" s="10"/>
      <c r="B43" s="32" t="s">
        <v>42</v>
      </c>
      <c r="C43" s="34">
        <v>56250.48</v>
      </c>
    </row>
    <row r="44" spans="1:3" ht="16.5" customHeight="1">
      <c r="A44" s="10" t="s">
        <v>48</v>
      </c>
      <c r="B44" s="10" t="s">
        <v>49</v>
      </c>
      <c r="C44" s="33">
        <v>82569.31</v>
      </c>
    </row>
    <row r="45" spans="1:3" ht="16.5" customHeight="1">
      <c r="A45" s="10"/>
      <c r="B45" s="10" t="s">
        <v>50</v>
      </c>
      <c r="C45" s="33">
        <v>93456.73</v>
      </c>
    </row>
    <row r="46" spans="1:3" ht="16.5" customHeight="1">
      <c r="A46" s="10"/>
      <c r="B46" s="10" t="s">
        <v>51</v>
      </c>
      <c r="C46" s="33">
        <v>285160.64</v>
      </c>
    </row>
    <row r="47" spans="1:3" ht="16.5" customHeight="1">
      <c r="A47" s="10"/>
      <c r="B47" s="10" t="s">
        <v>52</v>
      </c>
      <c r="C47" s="33">
        <v>82313.32</v>
      </c>
    </row>
    <row r="48" spans="1:3" ht="16.5" customHeight="1">
      <c r="A48" s="10"/>
      <c r="B48" s="32" t="s">
        <v>42</v>
      </c>
      <c r="C48" s="34">
        <f>SUM(C44:C47)</f>
        <v>543500</v>
      </c>
    </row>
    <row r="49" spans="1:3" ht="16.5" customHeight="1">
      <c r="A49" s="10"/>
      <c r="B49" s="18" t="s">
        <v>42</v>
      </c>
      <c r="C49" s="19">
        <f>C41+C43+C48</f>
        <v>617379.28</v>
      </c>
    </row>
    <row r="50" ht="16.5" customHeight="1"/>
    <row r="51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2023-01-23T06:49:15Z</dcterms:modified>
  <cp:category/>
  <cp:version/>
  <cp:contentType/>
  <cp:contentStatus/>
</cp:coreProperties>
</file>