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<sst xmlns="http://schemas.openxmlformats.org/spreadsheetml/2006/main" count="90" uniqueCount="66">
  <si>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</si>
  <si>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</si>
  <si>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</si>
  <si>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</si>
  <si>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</si>
  <si>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</si>
  <si>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</si>
  <si>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</si>
  <si>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</si>
  <si>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</si>
  <si>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</si>
  <si>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</si>
  <si>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</si>
  <si>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</si>
  <si>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</si>
  <si>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</si>
  <si>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</si>
  <si>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</si>
  <si>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</si>
  <si>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</si>
  <si>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</si>
  <si>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</si>
  <si>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</si>
  <si>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</si>
  <si>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</si>
  <si>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</si>
  <si>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</si>
  <si>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</si>
  <si>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</si>
  <si>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</si>
  <si>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</si>
  <si>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</si>
  <si>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</si>
  <si>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</si>
  <si>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</si>
  <si>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</si>
  <si>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</si>
  <si>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</si>
  <si>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</si>
  <si>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</si>
  <si>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</si>
  <si>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</si>
  <si>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</si>
  <si>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</si>
  <si>
    <t>07Е</t>
  </si>
  <si>
    <t>ЈКП НАПРЕДАК СОКОБАЊА</t>
  </si>
  <si>
    <t xml:space="preserve">ТЕЛЕКОМ СРБИЈА </t>
  </si>
  <si>
    <t xml:space="preserve">ЈП ПТТ </t>
  </si>
  <si>
    <t>ИЗЈЗ НИШ</t>
  </si>
  <si>
    <t>ЗЗЗР НИШ</t>
  </si>
  <si>
    <t>ПРОМЕДИА КИКИНДА</t>
  </si>
  <si>
    <t>ТРИ О АРАНЂЕЛОВАЦ</t>
  </si>
  <si>
    <t>ЛЕВЕЛ ОДРЖАВАЊЕ НИШ</t>
  </si>
  <si>
    <t>УКУПНО</t>
  </si>
  <si>
    <t>085</t>
  </si>
  <si>
    <t>ХЕМИКО КРАГУЈЕВАЦ</t>
  </si>
  <si>
    <t>СУПЕРЛАБ БЕОГРАД</t>
  </si>
  <si>
    <t>ТРЕН НИШ</t>
  </si>
  <si>
    <t>СИНОФАРМ БЕОГРАД</t>
  </si>
  <si>
    <t>ЛАБТЕХ БЕОГРАД</t>
  </si>
  <si>
    <t>071</t>
  </si>
  <si>
    <t>ВЕГА ВАЉЕВО</t>
  </si>
  <si>
    <t>ФАРМАЛОГИСТ БЕОГРАД</t>
  </si>
  <si>
    <t>ФЕНИКС ФАРМА БЕОГРАД</t>
  </si>
  <si>
    <t>АДОК БЕОГРАД</t>
  </si>
  <si>
    <t>СОФАРМА БЕОГРАД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</si>
</sst>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169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169" fontId="3" fillId="0" borderId="10" xfId="46" applyNumberFormat="1" applyFont="1" applyBorder="1">
      <alignment/>
      <protection/>
    </xf>
    <xf numFmtId="49" fontId="1" fillId="0" borderId="10" xfId="46" applyNumberFormat="1" applyBorder="1">
      <alignment/>
      <protection/>
    </xf>
    <xf numFmtId="0" fontId="1" fillId="0" borderId="10" xfId="46" applyFont="1" applyBorder="1">
      <alignment/>
      <protection/>
    </xf>
    <xf numFmtId="169" fontId="1" fillId="0" borderId="10" xfId="46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40">
      <selection activeCell="G51" sqref="G51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6" width="8.7109375" style="1" customWidth="1"/>
    <col min="7" max="7" width="12.14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44950</v>
      </c>
    </row>
    <row r="3" spans="1:4" ht="15">
      <c r="A3" s="4">
        <v>1</v>
      </c>
      <c r="B3" s="4" t="s">
        <v>3</v>
      </c>
      <c r="C3" s="5">
        <v>141825406.29</v>
      </c>
      <c r="D3" s="1" t="s">
        <v>41</v>
      </c>
    </row>
    <row r="4" spans="1:3" ht="15">
      <c r="A4" s="4">
        <v>2</v>
      </c>
      <c r="B4" s="4" t="s">
        <v>4</v>
      </c>
      <c r="C4" s="5">
        <v>957789.31</v>
      </c>
    </row>
    <row r="5" spans="1:3" ht="15">
      <c r="A5" s="4">
        <v>3</v>
      </c>
      <c r="B5" s="4" t="s">
        <v>5</v>
      </c>
      <c r="C5" s="5">
        <v>2950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7" t="s">
        <v>7</v>
      </c>
      <c r="B7" s="27"/>
      <c r="C7" s="6">
        <f>SUM(C3:C6)</f>
        <v>142786145.6</v>
      </c>
    </row>
    <row r="8" spans="1:3" ht="18.75">
      <c r="A8" s="28" t="s">
        <v>8</v>
      </c>
      <c r="B8" s="28"/>
      <c r="C8" s="5" t="s">
        <v>41</v>
      </c>
    </row>
    <row r="9" spans="1:3" ht="36" customHeight="1">
      <c r="A9" s="4">
        <v>1</v>
      </c>
      <c r="B9" s="8" t="s">
        <v>40</v>
      </c>
      <c r="C9" s="5">
        <v>1818372.64</v>
      </c>
    </row>
    <row r="10" spans="1:3" ht="15">
      <c r="A10" s="4">
        <v>2</v>
      </c>
      <c r="B10" s="4" t="s">
        <v>9</v>
      </c>
      <c r="C10" s="5">
        <v>121192.24</v>
      </c>
    </row>
    <row r="11" spans="1:4" ht="15">
      <c r="A11" s="29" t="s">
        <v>10</v>
      </c>
      <c r="B11" s="29"/>
      <c r="C11" s="9">
        <f>SUM(C9:C10)</f>
        <v>1939564.88</v>
      </c>
      <c r="D11" s="1" t="s">
        <v>41</v>
      </c>
    </row>
    <row r="12" spans="1:4" ht="15">
      <c r="A12" s="29" t="s">
        <v>11</v>
      </c>
      <c r="B12" s="29"/>
      <c r="C12" s="9">
        <f>C7-C11</f>
        <v>140846580.72</v>
      </c>
      <c r="D12" s="22"/>
    </row>
    <row r="13" spans="1:7" ht="18.75">
      <c r="A13" s="30" t="s">
        <v>12</v>
      </c>
      <c r="B13" s="30"/>
      <c r="C13" s="7">
        <v>0</v>
      </c>
      <c r="G13" s="23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860583.33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4" t="s">
        <v>20</v>
      </c>
      <c r="B24" s="24"/>
      <c r="C24" s="24"/>
      <c r="D24" s="1" t="s">
        <v>41</v>
      </c>
    </row>
    <row r="25" spans="1:4" ht="15">
      <c r="A25" s="10">
        <v>1</v>
      </c>
      <c r="B25" s="11" t="s">
        <v>21</v>
      </c>
      <c r="C25" s="5">
        <v>388406.61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569382.7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5" t="s">
        <v>33</v>
      </c>
      <c r="B37" s="25"/>
      <c r="C37" s="21">
        <f>C29+C25+C19</f>
        <v>1818372.64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 t="s">
        <v>44</v>
      </c>
      <c r="B40" s="10" t="s">
        <v>45</v>
      </c>
      <c r="C40" s="31">
        <v>646385.77</v>
      </c>
    </row>
    <row r="41" spans="1:3" ht="16.5" customHeight="1">
      <c r="A41" s="10" t="s">
        <v>44</v>
      </c>
      <c r="B41" s="10" t="s">
        <v>46</v>
      </c>
      <c r="C41" s="31">
        <v>44704.56</v>
      </c>
    </row>
    <row r="42" spans="1:3" ht="16.5" customHeight="1">
      <c r="A42" s="10" t="s">
        <v>44</v>
      </c>
      <c r="B42" s="10" t="s">
        <v>47</v>
      </c>
      <c r="C42" s="31">
        <v>1930</v>
      </c>
    </row>
    <row r="43" spans="1:3" ht="16.5" customHeight="1">
      <c r="A43" s="10" t="s">
        <v>44</v>
      </c>
      <c r="B43" s="10" t="s">
        <v>48</v>
      </c>
      <c r="C43" s="31">
        <v>76041</v>
      </c>
    </row>
    <row r="44" spans="1:3" ht="16.5" customHeight="1">
      <c r="A44" s="10" t="s">
        <v>44</v>
      </c>
      <c r="B44" s="10" t="s">
        <v>49</v>
      </c>
      <c r="C44" s="31">
        <v>2500</v>
      </c>
    </row>
    <row r="45" spans="1:3" ht="16.5" customHeight="1">
      <c r="A45" s="10" t="s">
        <v>44</v>
      </c>
      <c r="B45" s="10" t="s">
        <v>50</v>
      </c>
      <c r="C45" s="31">
        <v>63468</v>
      </c>
    </row>
    <row r="46" spans="1:3" ht="16.5" customHeight="1">
      <c r="A46" s="10" t="s">
        <v>44</v>
      </c>
      <c r="B46" s="10" t="s">
        <v>51</v>
      </c>
      <c r="C46" s="31">
        <v>594</v>
      </c>
    </row>
    <row r="47" spans="1:3" ht="16.5" customHeight="1">
      <c r="A47" s="10" t="s">
        <v>44</v>
      </c>
      <c r="B47" s="10" t="s">
        <v>52</v>
      </c>
      <c r="C47" s="31">
        <v>24960</v>
      </c>
    </row>
    <row r="48" spans="1:3" ht="16.5" customHeight="1">
      <c r="A48" s="10"/>
      <c r="B48" s="32" t="s">
        <v>53</v>
      </c>
      <c r="C48" s="33">
        <f>SUM(C40:C47)</f>
        <v>860583.3300000001</v>
      </c>
    </row>
    <row r="49" spans="1:3" ht="16.5" customHeight="1">
      <c r="A49" s="34" t="s">
        <v>54</v>
      </c>
      <c r="B49" s="35" t="s">
        <v>55</v>
      </c>
      <c r="C49" s="36">
        <v>51390</v>
      </c>
    </row>
    <row r="50" spans="1:3" ht="16.5" customHeight="1">
      <c r="A50" s="34" t="s">
        <v>54</v>
      </c>
      <c r="B50" s="35" t="s">
        <v>56</v>
      </c>
      <c r="C50" s="36">
        <v>20019.6</v>
      </c>
    </row>
    <row r="51" spans="1:3" ht="16.5" customHeight="1">
      <c r="A51" s="34" t="s">
        <v>54</v>
      </c>
      <c r="B51" s="35" t="s">
        <v>57</v>
      </c>
      <c r="C51" s="36">
        <v>311843.6</v>
      </c>
    </row>
    <row r="52" spans="1:3" ht="16.5" customHeight="1">
      <c r="A52" s="34" t="s">
        <v>54</v>
      </c>
      <c r="B52" s="10" t="s">
        <v>58</v>
      </c>
      <c r="C52" s="10">
        <v>68073.5</v>
      </c>
    </row>
    <row r="53" spans="1:3" ht="16.5" customHeight="1">
      <c r="A53" s="34" t="s">
        <v>54</v>
      </c>
      <c r="B53" s="10" t="s">
        <v>59</v>
      </c>
      <c r="C53" s="10">
        <v>52800</v>
      </c>
    </row>
    <row r="54" spans="1:3" ht="16.5" customHeight="1">
      <c r="A54" s="34" t="s">
        <v>54</v>
      </c>
      <c r="B54" s="10" t="s">
        <v>50</v>
      </c>
      <c r="C54" s="10">
        <v>65256</v>
      </c>
    </row>
    <row r="55" spans="1:3" ht="16.5" customHeight="1">
      <c r="A55" s="34"/>
      <c r="B55" s="32" t="s">
        <v>53</v>
      </c>
      <c r="C55" s="33">
        <f>SUM(C49:C54)</f>
        <v>569382.7</v>
      </c>
    </row>
    <row r="56" spans="1:3" ht="16.5" customHeight="1">
      <c r="A56" s="34" t="s">
        <v>60</v>
      </c>
      <c r="B56" s="10" t="s">
        <v>61</v>
      </c>
      <c r="C56" s="10">
        <v>29028.24</v>
      </c>
    </row>
    <row r="57" spans="1:3" ht="16.5" customHeight="1">
      <c r="A57" s="34" t="s">
        <v>60</v>
      </c>
      <c r="B57" s="10" t="s">
        <v>62</v>
      </c>
      <c r="C57" s="10">
        <v>177112.93</v>
      </c>
    </row>
    <row r="58" spans="1:3" ht="16.5" customHeight="1">
      <c r="A58" s="34" t="s">
        <v>60</v>
      </c>
      <c r="B58" s="10" t="s">
        <v>63</v>
      </c>
      <c r="C58" s="10">
        <v>83366.25</v>
      </c>
    </row>
    <row r="59" spans="1:3" ht="16.5" customHeight="1">
      <c r="A59" s="34" t="s">
        <v>60</v>
      </c>
      <c r="B59" s="10" t="s">
        <v>64</v>
      </c>
      <c r="C59" s="10">
        <v>60288.09</v>
      </c>
    </row>
    <row r="60" spans="1:3" ht="16.5" customHeight="1">
      <c r="A60" s="34" t="s">
        <v>60</v>
      </c>
      <c r="B60" s="10" t="s">
        <v>65</v>
      </c>
      <c r="C60" s="10">
        <v>38611.1</v>
      </c>
    </row>
    <row r="61" spans="1:3" ht="16.5" customHeight="1">
      <c r="A61" s="10"/>
      <c r="B61" s="32" t="s">
        <v>53</v>
      </c>
      <c r="C61" s="32">
        <f>SUM(C56:C60)</f>
        <v>388406.61</v>
      </c>
    </row>
    <row r="62" spans="1:3" ht="16.5" customHeight="1">
      <c r="A62" s="10"/>
      <c r="B62" s="18" t="s">
        <v>42</v>
      </c>
      <c r="C62" s="19">
        <f>C61+C55+C48</f>
        <v>1818372.6400000001</v>
      </c>
    </row>
    <row r="63" ht="16.5" customHeight="1"/>
    <row r="64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2023-02-08T11:51:42Z</dcterms:modified>
  <cp:category/>
  <cp:version/>
  <cp:contentType/>
  <cp:contentStatus/>
</cp:coreProperties>
</file>