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<sst xmlns="http://schemas.openxmlformats.org/spreadsheetml/2006/main" count="52" uniqueCount="48">
  <si>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</si>
  <si>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</si>
  <si>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</si>
  <si>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</si>
  <si>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</si>
  <si>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</si>
  <si>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</si>
  <si>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</si>
  <si>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</si>
  <si>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</si>
  <si>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</si>
  <si>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</si>
  <si>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</si>
  <si>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</si>
  <si>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</si>
  <si>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</si>
  <si>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</si>
  <si>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</si>
  <si>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</si>
  <si>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</si>
  <si>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</si>
  <si>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</si>
  <si>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</si>
  <si>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</si>
  <si>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</si>
  <si>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</si>
  <si>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</si>
  <si>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</si>
  <si>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</si>
  <si>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</si>
  <si>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</si>
  <si>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</si>
  <si>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</si>
  <si>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</si>
  <si>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</si>
  <si>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</si>
  <si>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</si>
  <si>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</si>
  <si>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</si>
  <si>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</si>
  <si>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</si>
  <si>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</si>
  <si>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</si>
  <si>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</si>
  <si>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07Е</t>
  </si>
  <si>
    <t>Медицински факултет Ниш</t>
  </si>
  <si>
    <t>071</t>
  </si>
  <si>
    <t>Феникс фарма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</si>
</sst>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5">
      <selection activeCell="C43" sqref="C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45014</v>
      </c>
    </row>
    <row r="3" spans="1:4" ht="15">
      <c r="A3" s="4">
        <v>1</v>
      </c>
      <c r="B3" s="4" t="s">
        <v>3</v>
      </c>
      <c r="C3" s="5">
        <v>141265862.11</v>
      </c>
      <c r="D3" s="1" t="s">
        <v>41</v>
      </c>
    </row>
    <row r="4" spans="1:3" ht="15">
      <c r="A4" s="4">
        <v>2</v>
      </c>
      <c r="B4" s="4" t="s">
        <v>4</v>
      </c>
      <c r="C4" s="5">
        <v>51377.15</v>
      </c>
    </row>
    <row r="5" spans="1:3" ht="15">
      <c r="A5" s="4">
        <v>3</v>
      </c>
      <c r="B5" s="4" t="s">
        <v>5</v>
      </c>
      <c r="C5" s="5">
        <v>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141317289.26000002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201377.15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9" t="s">
        <v>10</v>
      </c>
      <c r="B11" s="29"/>
      <c r="C11" s="9">
        <f>SUM(C9:C10)</f>
        <v>201377.15</v>
      </c>
    </row>
    <row r="12" spans="1:4" ht="15">
      <c r="A12" s="29" t="s">
        <v>11</v>
      </c>
      <c r="B12" s="29"/>
      <c r="C12" s="9">
        <f>C7-C11</f>
        <v>141115912.11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150000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/>
      <c r="B25" s="11" t="s">
        <v>21</v>
      </c>
      <c r="C25" s="5">
        <v>51377.15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C29+C25+C19+C18+C17</f>
        <v>201377.15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10">
        <v>150000</v>
      </c>
    </row>
    <row r="41" spans="1:3" ht="16.5" customHeight="1">
      <c r="A41" s="31" t="s">
        <v>46</v>
      </c>
      <c r="B41" s="10" t="s">
        <v>47</v>
      </c>
      <c r="C41" s="10">
        <v>51377.15</v>
      </c>
    </row>
    <row r="42" spans="1:3" ht="16.5" customHeight="1">
      <c r="A42" s="10"/>
      <c r="B42" s="18" t="s">
        <v>42</v>
      </c>
      <c r="C42" s="19">
        <f>SUM(C40:C41)</f>
        <v>201377.15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2023-03-30T06:52:50Z</dcterms:modified>
  <cp:category/>
  <cp:version/>
  <cp:contentType/>
  <cp:contentStatus/>
</cp:coreProperties>
</file>