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<sst xmlns="http://schemas.openxmlformats.org/spreadsheetml/2006/main" count="110" uniqueCount="77">
  <si>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</si>
  <si>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</si>
  <si>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</si>
  <si>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</si>
  <si>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</si>
  <si>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</si>
  <si>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</si>
  <si>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</si>
  <si>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</si>
  <si>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</si>
  <si>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</si>
  <si>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</si>
  <si>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</si>
  <si>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</si>
  <si>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</si>
  <si>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</si>
  <si>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</si>
  <si>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</si>
  <si>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</si>
  <si>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</si>
  <si>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</si>
  <si>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</si>
  <si>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</si>
  <si>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</si>
  <si>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</si>
  <si>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</si>
  <si>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</si>
  <si>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</si>
  <si>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</si>
  <si>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</si>
  <si>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</si>
  <si>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</si>
  <si>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</si>
  <si>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</si>
  <si>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</si>
  <si>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</si>
  <si>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</si>
  <si>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</si>
  <si>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</si>
  <si>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</si>
  <si>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</si>
  <si>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</si>
  <si>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</si>
  <si>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</si>
  <si>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071</t>
  </si>
  <si>
    <t>Фармалогист Бгд</t>
  </si>
  <si>
    <t>Инофарм доо Бгд</t>
  </si>
  <si>
    <t>07Ц</t>
  </si>
  <si>
    <t xml:space="preserve">ЈП ЕПС </t>
  </si>
  <si>
    <t>Бравокс Сокобања</t>
  </si>
  <si>
    <t>085</t>
  </si>
  <si>
    <t>Делта Наиса Ниш</t>
  </si>
  <si>
    <t>Метреко Ниш</t>
  </si>
  <si>
    <t>07Д</t>
  </si>
  <si>
    <t>НБА ПАТРИОТА Књажевац</t>
  </si>
  <si>
    <t>Ружа импекс Ниш</t>
  </si>
  <si>
    <t>Петковић Параћин</t>
  </si>
  <si>
    <t>СТР Михајловић Доња Мутница</t>
  </si>
  <si>
    <t>07Е</t>
  </si>
  <si>
    <t>ЈКП Напредак Сокобања</t>
  </si>
  <si>
    <t>Телеком  Србија</t>
  </si>
  <si>
    <t>Лабтех доо Бгд</t>
  </si>
  <si>
    <t>Стефком Сокобања</t>
  </si>
  <si>
    <t>ЗЗЗР Тимок Зајечар</t>
  </si>
  <si>
    <t>ИЗЈЗ Ниш</t>
  </si>
  <si>
    <t>Натали Ниш</t>
  </si>
  <si>
    <t>Трен доо Ниш</t>
  </si>
  <si>
    <t>Х РАЈ Кошутић дозиметрија БГД</t>
  </si>
  <si>
    <t>В. К. Компани Сокобања</t>
  </si>
  <si>
    <t>Уготехна 037 Крушевац</t>
  </si>
  <si>
    <t>Ибреа доо Горњи Милановац</t>
  </si>
  <si>
    <t>Узор компани Сокобања</t>
  </si>
  <si>
    <t>Вест солушн Лесковац</t>
  </si>
  <si>
    <t>Липа доо Врање</t>
  </si>
  <si>
    <t xml:space="preserve">Биро универзал </t>
  </si>
  <si>
    <t>Михајловић Доња Мутница</t>
  </si>
  <si>
    <t>Три О Аранђеловац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</si>
</sst>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0" xfId="46" applyNumberFormat="1">
      <alignment/>
      <protection/>
    </xf>
    <xf numFmtId="0" fontId="3" fillId="0" borderId="10" xfId="46" applyFont="1" applyBorder="1">
      <alignment/>
      <protection/>
    </xf>
    <xf numFmtId="4" fontId="1" fillId="0" borderId="10" xfId="46" applyNumberFormat="1" applyBorder="1">
      <alignment/>
      <protection/>
    </xf>
    <xf numFmtId="4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E20" sqref="E20:E2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14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30" t="s">
        <v>2</v>
      </c>
      <c r="B2" s="30"/>
      <c r="D2" s="17">
        <v>45009</v>
      </c>
    </row>
    <row r="3" spans="1:4" ht="15">
      <c r="A3" s="4">
        <v>1</v>
      </c>
      <c r="B3" s="4" t="s">
        <v>3</v>
      </c>
      <c r="C3" s="5">
        <v>144530051.96</v>
      </c>
      <c r="D3" s="1" t="s">
        <v>41</v>
      </c>
    </row>
    <row r="4" spans="1:3" ht="15">
      <c r="A4" s="4">
        <v>2</v>
      </c>
      <c r="B4" s="4" t="s">
        <v>4</v>
      </c>
      <c r="C4" s="5">
        <v>1666091.99</v>
      </c>
    </row>
    <row r="5" spans="1:3" ht="15">
      <c r="A5" s="4">
        <v>3</v>
      </c>
      <c r="B5" s="4" t="s">
        <v>5</v>
      </c>
      <c r="C5" s="5">
        <v>700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31" t="s">
        <v>7</v>
      </c>
      <c r="B7" s="31"/>
      <c r="C7" s="6">
        <f>SUM(C3:C6)</f>
        <v>146196843.95000002</v>
      </c>
    </row>
    <row r="8" spans="1:3" ht="18.75">
      <c r="A8" s="32" t="s">
        <v>8</v>
      </c>
      <c r="B8" s="32"/>
      <c r="C8" s="5" t="s">
        <v>41</v>
      </c>
    </row>
    <row r="9" spans="1:4" ht="36" customHeight="1">
      <c r="A9" s="4">
        <v>1</v>
      </c>
      <c r="B9" s="8" t="s">
        <v>40</v>
      </c>
      <c r="C9" s="5">
        <v>4400290.66</v>
      </c>
      <c r="D9" s="1" t="s">
        <v>41</v>
      </c>
    </row>
    <row r="10" spans="1:4" ht="15">
      <c r="A10" s="4">
        <v>2</v>
      </c>
      <c r="B10" s="4" t="s">
        <v>9</v>
      </c>
      <c r="C10" s="5">
        <v>532541.18</v>
      </c>
      <c r="D10" s="1" t="s">
        <v>41</v>
      </c>
    </row>
    <row r="11" spans="1:4" ht="15">
      <c r="A11" s="33" t="s">
        <v>10</v>
      </c>
      <c r="B11" s="33"/>
      <c r="C11" s="9">
        <f>SUM(C9:C10)</f>
        <v>4932831.84</v>
      </c>
      <c r="D11" s="1" t="s">
        <v>41</v>
      </c>
    </row>
    <row r="12" spans="1:4" ht="15">
      <c r="A12" s="33" t="s">
        <v>11</v>
      </c>
      <c r="B12" s="33"/>
      <c r="C12" s="9">
        <f>C7-C11</f>
        <v>141264012.11</v>
      </c>
      <c r="D12" s="21"/>
    </row>
    <row r="13" spans="1:3" ht="18.75">
      <c r="A13" s="34" t="s">
        <v>12</v>
      </c>
      <c r="B13" s="34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1475458.79</v>
      </c>
    </row>
    <row r="18" spans="1:3" ht="15">
      <c r="A18" s="4">
        <v>5</v>
      </c>
      <c r="B18" s="4" t="s">
        <v>17</v>
      </c>
      <c r="C18" s="5">
        <v>1087000</v>
      </c>
    </row>
    <row r="19" spans="1:5" ht="15">
      <c r="A19" s="4">
        <v>6</v>
      </c>
      <c r="B19" s="4" t="s">
        <v>18</v>
      </c>
      <c r="C19" s="5">
        <v>1571166.67</v>
      </c>
      <c r="D19" s="1" t="s">
        <v>41</v>
      </c>
      <c r="E19" s="24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4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8" t="s">
        <v>20</v>
      </c>
      <c r="B24" s="28"/>
      <c r="C24" s="28"/>
      <c r="D24" s="1" t="s">
        <v>41</v>
      </c>
    </row>
    <row r="25" spans="1:4" ht="15">
      <c r="A25" s="10"/>
      <c r="B25" s="11" t="s">
        <v>21</v>
      </c>
      <c r="C25" s="5">
        <v>95515.2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171150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9" t="s">
        <v>33</v>
      </c>
      <c r="B37" s="29"/>
      <c r="C37" s="22">
        <f>C29+C25+C19+C18+C17</f>
        <v>4400290.66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 t="s">
        <v>44</v>
      </c>
      <c r="B40" s="10" t="s">
        <v>45</v>
      </c>
      <c r="C40" s="26">
        <v>19483.2</v>
      </c>
    </row>
    <row r="41" spans="1:3" ht="16.5" customHeight="1">
      <c r="A41" s="23" t="s">
        <v>44</v>
      </c>
      <c r="B41" s="10" t="s">
        <v>46</v>
      </c>
      <c r="C41" s="26">
        <v>76032</v>
      </c>
    </row>
    <row r="42" spans="1:3" ht="16.5" customHeight="1">
      <c r="A42" s="10"/>
      <c r="B42" s="25" t="s">
        <v>42</v>
      </c>
      <c r="C42" s="27">
        <f>SUM(C40:C41)</f>
        <v>95515.2</v>
      </c>
    </row>
    <row r="43" spans="1:3" ht="16.5" customHeight="1">
      <c r="A43" s="10" t="s">
        <v>47</v>
      </c>
      <c r="B43" s="10" t="s">
        <v>48</v>
      </c>
      <c r="C43" s="26">
        <v>1340890.07</v>
      </c>
    </row>
    <row r="44" spans="1:3" ht="16.5" customHeight="1">
      <c r="A44" s="10" t="s">
        <v>47</v>
      </c>
      <c r="B44" s="10" t="s">
        <v>49</v>
      </c>
      <c r="C44" s="26">
        <v>134568.72</v>
      </c>
    </row>
    <row r="45" spans="1:3" ht="16.5" customHeight="1">
      <c r="A45" s="10"/>
      <c r="B45" s="25" t="s">
        <v>42</v>
      </c>
      <c r="C45" s="27">
        <f>SUM(C43:C44)</f>
        <v>1475458.79</v>
      </c>
    </row>
    <row r="46" spans="1:3" ht="16.5" customHeight="1">
      <c r="A46" s="23" t="s">
        <v>50</v>
      </c>
      <c r="B46" s="10" t="s">
        <v>51</v>
      </c>
      <c r="C46" s="26">
        <v>101220</v>
      </c>
    </row>
    <row r="47" spans="1:3" ht="16.5" customHeight="1">
      <c r="A47" s="23" t="s">
        <v>50</v>
      </c>
      <c r="B47" s="10" t="s">
        <v>52</v>
      </c>
      <c r="C47" s="26">
        <v>69930</v>
      </c>
    </row>
    <row r="48" spans="1:3" ht="16.5" customHeight="1">
      <c r="A48" s="10"/>
      <c r="B48" s="25" t="s">
        <v>42</v>
      </c>
      <c r="C48" s="27">
        <f>SUM(C46:C47)</f>
        <v>171150</v>
      </c>
    </row>
    <row r="49" spans="1:3" ht="16.5" customHeight="1">
      <c r="A49" s="10" t="s">
        <v>53</v>
      </c>
      <c r="B49" s="10" t="s">
        <v>54</v>
      </c>
      <c r="C49" s="26">
        <v>274957.51</v>
      </c>
    </row>
    <row r="50" spans="1:3" ht="16.5" customHeight="1">
      <c r="A50" s="10"/>
      <c r="B50" s="10" t="s">
        <v>55</v>
      </c>
      <c r="C50" s="26">
        <v>204745.2</v>
      </c>
    </row>
    <row r="51" spans="1:3" ht="16.5" customHeight="1">
      <c r="A51" s="10"/>
      <c r="B51" s="10" t="s">
        <v>56</v>
      </c>
      <c r="C51" s="26">
        <v>376269.49</v>
      </c>
    </row>
    <row r="52" spans="1:3" ht="16.5" customHeight="1">
      <c r="A52" s="10"/>
      <c r="B52" s="10" t="s">
        <v>57</v>
      </c>
      <c r="C52" s="26">
        <v>231027.8</v>
      </c>
    </row>
    <row r="53" spans="1:3" ht="16.5" customHeight="1">
      <c r="A53" s="10"/>
      <c r="B53" s="25" t="s">
        <v>42</v>
      </c>
      <c r="C53" s="27">
        <f>SUM(C49:C52)</f>
        <v>1087000</v>
      </c>
    </row>
    <row r="54" spans="1:3" ht="16.5" customHeight="1">
      <c r="A54" s="10" t="s">
        <v>58</v>
      </c>
      <c r="B54" s="10" t="s">
        <v>59</v>
      </c>
      <c r="C54" s="26">
        <v>592088.05</v>
      </c>
    </row>
    <row r="55" spans="1:3" ht="16.5" customHeight="1">
      <c r="A55" s="10" t="s">
        <v>58</v>
      </c>
      <c r="B55" s="10" t="s">
        <v>60</v>
      </c>
      <c r="C55" s="26">
        <v>38873.44</v>
      </c>
    </row>
    <row r="56" spans="1:3" ht="16.5" customHeight="1">
      <c r="A56" s="10" t="s">
        <v>58</v>
      </c>
      <c r="B56" s="10" t="s">
        <v>61</v>
      </c>
      <c r="C56" s="26">
        <v>16584</v>
      </c>
    </row>
    <row r="57" spans="1:3" ht="16.5" customHeight="1">
      <c r="A57" s="10" t="s">
        <v>58</v>
      </c>
      <c r="B57" s="10" t="s">
        <v>62</v>
      </c>
      <c r="C57" s="26">
        <v>272113.58</v>
      </c>
    </row>
    <row r="58" spans="1:3" ht="16.5" customHeight="1">
      <c r="A58" s="10" t="s">
        <v>58</v>
      </c>
      <c r="B58" s="10" t="s">
        <v>63</v>
      </c>
      <c r="C58" s="26">
        <v>114800</v>
      </c>
    </row>
    <row r="59" spans="1:3" ht="16.5" customHeight="1">
      <c r="A59" s="10" t="s">
        <v>58</v>
      </c>
      <c r="B59" s="10" t="s">
        <v>64</v>
      </c>
      <c r="C59" s="26">
        <v>40372</v>
      </c>
    </row>
    <row r="60" spans="1:3" ht="16.5" customHeight="1">
      <c r="A60" s="10" t="s">
        <v>58</v>
      </c>
      <c r="B60" s="10" t="s">
        <v>65</v>
      </c>
      <c r="C60" s="26">
        <v>57259.2</v>
      </c>
    </row>
    <row r="61" spans="1:3" ht="16.5" customHeight="1">
      <c r="A61" s="10" t="s">
        <v>58</v>
      </c>
      <c r="B61" s="10" t="s">
        <v>66</v>
      </c>
      <c r="C61" s="26">
        <v>51996</v>
      </c>
    </row>
    <row r="62" spans="1:3" ht="16.5" customHeight="1">
      <c r="A62" s="10" t="s">
        <v>58</v>
      </c>
      <c r="B62" s="10" t="s">
        <v>67</v>
      </c>
      <c r="C62" s="26">
        <v>96000</v>
      </c>
    </row>
    <row r="63" spans="1:3" ht="16.5" customHeight="1">
      <c r="A63" s="10" t="s">
        <v>58</v>
      </c>
      <c r="B63" s="10" t="s">
        <v>68</v>
      </c>
      <c r="C63" s="26">
        <v>34886.4</v>
      </c>
    </row>
    <row r="64" spans="1:3" ht="16.5" customHeight="1">
      <c r="A64" s="10" t="s">
        <v>58</v>
      </c>
      <c r="B64" s="10" t="s">
        <v>69</v>
      </c>
      <c r="C64" s="26">
        <v>79063.2</v>
      </c>
    </row>
    <row r="65" spans="1:3" ht="16.5" customHeight="1">
      <c r="A65" s="10" t="s">
        <v>58</v>
      </c>
      <c r="B65" s="10" t="s">
        <v>70</v>
      </c>
      <c r="C65" s="26">
        <v>3326.4</v>
      </c>
    </row>
    <row r="66" spans="1:3" ht="16.5" customHeight="1">
      <c r="A66" s="10" t="s">
        <v>58</v>
      </c>
      <c r="B66" s="10" t="s">
        <v>71</v>
      </c>
      <c r="C66" s="26">
        <v>3950.4</v>
      </c>
    </row>
    <row r="67" spans="1:3" ht="16.5" customHeight="1">
      <c r="A67" s="10" t="s">
        <v>58</v>
      </c>
      <c r="B67" s="10" t="s">
        <v>72</v>
      </c>
      <c r="C67" s="26">
        <v>79416</v>
      </c>
    </row>
    <row r="68" spans="1:3" ht="16.5" customHeight="1">
      <c r="A68" s="10" t="s">
        <v>58</v>
      </c>
      <c r="B68" s="10" t="s">
        <v>73</v>
      </c>
      <c r="C68" s="26">
        <v>5240</v>
      </c>
    </row>
    <row r="69" spans="1:3" ht="16.5" customHeight="1">
      <c r="A69" s="10" t="s">
        <v>58</v>
      </c>
      <c r="B69" s="10" t="s">
        <v>74</v>
      </c>
      <c r="C69" s="26">
        <v>52750</v>
      </c>
    </row>
    <row r="70" spans="1:3" ht="16.5" customHeight="1">
      <c r="A70" s="10" t="s">
        <v>58</v>
      </c>
      <c r="B70" s="10" t="s">
        <v>75</v>
      </c>
      <c r="C70" s="26">
        <v>900</v>
      </c>
    </row>
    <row r="71" spans="1:3" ht="16.5" customHeight="1">
      <c r="A71" s="10" t="s">
        <v>58</v>
      </c>
      <c r="B71" s="10" t="s">
        <v>76</v>
      </c>
      <c r="C71" s="26">
        <v>31548</v>
      </c>
    </row>
    <row r="72" spans="1:3" ht="16.5" customHeight="1">
      <c r="A72" s="23"/>
      <c r="B72" s="25" t="s">
        <v>42</v>
      </c>
      <c r="C72" s="27">
        <f>SUM(C54:C71)</f>
        <v>1571166.6699999997</v>
      </c>
    </row>
    <row r="73" spans="1:3" ht="16.5" customHeight="1">
      <c r="A73" s="10"/>
      <c r="B73" s="18" t="s">
        <v>42</v>
      </c>
      <c r="C73" s="19">
        <f>C72+C53+C48+C45+C42</f>
        <v>4400290.66</v>
      </c>
    </row>
    <row r="74" ht="16.5" customHeight="1"/>
    <row r="75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2023-03-30T06:45:50Z</dcterms:modified>
  <cp:category/>
  <cp:version/>
  <cp:contentType/>
  <cp:contentStatus/>
</cp:coreProperties>
</file>