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<sst xmlns="http://schemas.openxmlformats.org/spreadsheetml/2006/main" count="76" uniqueCount="54">
  <si>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</si>
  <si>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</si>
  <si>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</si>
  <si>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</si>
  <si>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</si>
  <si>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</si>
  <si>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</si>
  <si>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</si>
  <si>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</si>
  <si>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</si>
  <si>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</si>
  <si>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</si>
  <si>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</si>
  <si>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</si>
  <si>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</si>
  <si>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</si>
  <si>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</si>
  <si>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</si>
  <si>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</si>
  <si>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</si>
  <si>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</si>
  <si>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</si>
  <si>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</si>
  <si>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</si>
  <si>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</si>
  <si>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</si>
  <si>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</si>
  <si>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</si>
  <si>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</si>
  <si>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</si>
  <si>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</si>
  <si>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</si>
  <si>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</si>
  <si>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</si>
  <si>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</si>
  <si>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</si>
  <si>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</si>
  <si>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</si>
  <si>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</si>
  <si>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</si>
  <si>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</si>
  <si>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</si>
  <si>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</si>
  <si>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</si>
  <si>
    <t>085</t>
  </si>
  <si>
    <t>07Д</t>
  </si>
  <si>
    <t>Сокопек Сокобања</t>
  </si>
  <si>
    <t>НБА Патриота Књажевац</t>
  </si>
  <si>
    <t>Ружа импекс Ниш</t>
  </si>
  <si>
    <t>Принципал дуо Чачак</t>
  </si>
  <si>
    <t>Михајловић Доња Мутница</t>
  </si>
  <si>
    <t>Хемико Крагујевац</t>
  </si>
  <si>
    <t>Делта Наиса Ниш</t>
  </si>
  <si>
    <t>Суперлаб Београд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</si>
</sst>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3" fillId="33" borderId="10" xfId="46" applyNumberFormat="1" applyFon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1" fillId="0" borderId="10" xfId="46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169" fontId="1" fillId="0" borderId="10" xfId="46" applyNumberFormat="1" applyBorder="1">
      <alignment/>
      <protection/>
    </xf>
    <xf numFmtId="169" fontId="1" fillId="0" borderId="10" xfId="46" applyNumberFormat="1" applyFont="1" applyBorder="1">
      <alignment/>
      <protection/>
    </xf>
    <xf numFmtId="0" fontId="3" fillId="0" borderId="10" xfId="46" applyFont="1" applyBorder="1">
      <alignment/>
      <protection/>
    </xf>
    <xf numFmtId="169" fontId="3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G39" sqref="G3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7.421875" style="1" bestFit="1" customWidth="1"/>
    <col min="6" max="6" width="10.8515625" style="1" customWidth="1"/>
    <col min="7" max="7" width="11.0039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8" t="s">
        <v>2</v>
      </c>
      <c r="B2" s="28"/>
      <c r="D2" s="17">
        <v>45035</v>
      </c>
    </row>
    <row r="3" spans="1:4" ht="15">
      <c r="A3" s="4">
        <v>1</v>
      </c>
      <c r="B3" s="4" t="s">
        <v>3</v>
      </c>
      <c r="C3" s="5">
        <v>153527428.98</v>
      </c>
      <c r="D3" s="1" t="s">
        <v>41</v>
      </c>
    </row>
    <row r="4" spans="1:4" ht="15">
      <c r="A4" s="4">
        <v>2</v>
      </c>
      <c r="B4" s="4" t="s">
        <v>4</v>
      </c>
      <c r="C4" s="5">
        <v>1070115.33</v>
      </c>
      <c r="D4" s="1" t="s">
        <v>43</v>
      </c>
    </row>
    <row r="5" spans="1:5" ht="15">
      <c r="A5" s="4">
        <v>3</v>
      </c>
      <c r="B5" s="4" t="s">
        <v>5</v>
      </c>
      <c r="C5" s="5">
        <v>700</v>
      </c>
      <c r="D5" s="1" t="s">
        <v>41</v>
      </c>
      <c r="E5" s="21" t="s">
        <v>41</v>
      </c>
    </row>
    <row r="6" spans="1:7" ht="15">
      <c r="A6" s="4">
        <v>4</v>
      </c>
      <c r="B6" s="4" t="s">
        <v>6</v>
      </c>
      <c r="C6" s="5">
        <v>0</v>
      </c>
      <c r="D6" s="1" t="s">
        <v>41</v>
      </c>
      <c r="G6" s="1" t="s">
        <v>41</v>
      </c>
    </row>
    <row r="7" spans="1:7" ht="15" customHeight="1">
      <c r="A7" s="29" t="s">
        <v>7</v>
      </c>
      <c r="B7" s="29"/>
      <c r="C7" s="6">
        <f>SUM(C3:C6)</f>
        <v>154598244.31</v>
      </c>
      <c r="D7" s="1" t="s">
        <v>41</v>
      </c>
      <c r="G7" s="1" t="s">
        <v>41</v>
      </c>
    </row>
    <row r="8" spans="1:7" ht="18.75">
      <c r="A8" s="30" t="s">
        <v>8</v>
      </c>
      <c r="B8" s="30"/>
      <c r="C8" s="5" t="s">
        <v>41</v>
      </c>
      <c r="D8" s="1" t="s">
        <v>41</v>
      </c>
      <c r="G8" s="1" t="s">
        <v>41</v>
      </c>
    </row>
    <row r="9" spans="1:5" ht="36" customHeight="1">
      <c r="A9" s="4">
        <v>1</v>
      </c>
      <c r="B9" s="8" t="s">
        <v>40</v>
      </c>
      <c r="C9" s="5">
        <v>753032</v>
      </c>
      <c r="E9" s="1" t="s">
        <v>41</v>
      </c>
    </row>
    <row r="10" spans="1:3" ht="15">
      <c r="A10" s="4">
        <v>2</v>
      </c>
      <c r="B10" s="4" t="s">
        <v>9</v>
      </c>
      <c r="C10" s="5">
        <v>611252.23</v>
      </c>
    </row>
    <row r="11" spans="1:3" ht="15">
      <c r="A11" s="31" t="s">
        <v>10</v>
      </c>
      <c r="B11" s="31"/>
      <c r="C11" s="9">
        <f>SUM(C9:C10)</f>
        <v>1364284.23</v>
      </c>
    </row>
    <row r="12" spans="1:4" ht="15">
      <c r="A12" s="31" t="s">
        <v>11</v>
      </c>
      <c r="B12" s="31"/>
      <c r="C12" s="9">
        <f>C7-C11</f>
        <v>153233960.08</v>
      </c>
      <c r="D12" s="21"/>
    </row>
    <row r="13" spans="1:3" ht="18.75">
      <c r="A13" s="32" t="s">
        <v>12</v>
      </c>
      <c r="B13" s="32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543500</v>
      </c>
    </row>
    <row r="19" spans="1:5" ht="15">
      <c r="A19" s="4">
        <v>6</v>
      </c>
      <c r="B19" s="4" t="s">
        <v>18</v>
      </c>
      <c r="C19" s="5">
        <v>0</v>
      </c>
      <c r="D19" s="1" t="s">
        <v>41</v>
      </c>
      <c r="E19" s="23"/>
    </row>
    <row r="20" spans="1:3" ht="15">
      <c r="A20" s="4">
        <v>7</v>
      </c>
      <c r="B20" s="4" t="s">
        <v>19</v>
      </c>
      <c r="C20" s="5">
        <v>0</v>
      </c>
    </row>
    <row r="21" spans="1:5" ht="15">
      <c r="A21" s="4">
        <v>8</v>
      </c>
      <c r="B21" s="4" t="s">
        <v>37</v>
      </c>
      <c r="C21" s="5">
        <v>0</v>
      </c>
      <c r="E21" s="23"/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6" t="s">
        <v>20</v>
      </c>
      <c r="B24" s="26"/>
      <c r="C24" s="26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209532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7" t="s">
        <v>33</v>
      </c>
      <c r="B37" s="27"/>
      <c r="C37" s="22">
        <f>C29+C18</f>
        <v>753032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4" t="s">
        <v>45</v>
      </c>
      <c r="B40" s="10" t="s">
        <v>46</v>
      </c>
      <c r="C40" s="33">
        <v>158006.2</v>
      </c>
    </row>
    <row r="41" spans="1:3" ht="16.5" customHeight="1">
      <c r="A41" s="24" t="s">
        <v>45</v>
      </c>
      <c r="B41" s="10" t="s">
        <v>47</v>
      </c>
      <c r="C41" s="33">
        <v>48035.05</v>
      </c>
    </row>
    <row r="42" spans="1:3" ht="16.5" customHeight="1">
      <c r="A42" s="24" t="s">
        <v>45</v>
      </c>
      <c r="B42" s="25" t="s">
        <v>48</v>
      </c>
      <c r="C42" s="34">
        <v>142914.45</v>
      </c>
    </row>
    <row r="43" spans="1:3" ht="16.5" customHeight="1">
      <c r="A43" s="24" t="s">
        <v>45</v>
      </c>
      <c r="B43" s="25" t="s">
        <v>49</v>
      </c>
      <c r="C43" s="34">
        <v>70234</v>
      </c>
    </row>
    <row r="44" spans="1:3" ht="16.5" customHeight="1">
      <c r="A44" s="24" t="s">
        <v>45</v>
      </c>
      <c r="B44" s="25" t="s">
        <v>50</v>
      </c>
      <c r="C44" s="34">
        <v>124310.3</v>
      </c>
    </row>
    <row r="45" spans="1:3" ht="16.5" customHeight="1">
      <c r="A45" s="24"/>
      <c r="B45" s="35" t="s">
        <v>42</v>
      </c>
      <c r="C45" s="36">
        <f>SUM(C40:C44)</f>
        <v>543500</v>
      </c>
    </row>
    <row r="46" spans="1:3" ht="16.5" customHeight="1">
      <c r="A46" s="24" t="s">
        <v>44</v>
      </c>
      <c r="B46" s="25" t="s">
        <v>51</v>
      </c>
      <c r="C46" s="34">
        <v>2832</v>
      </c>
    </row>
    <row r="47" spans="1:3" ht="16.5" customHeight="1">
      <c r="A47" s="24" t="s">
        <v>44</v>
      </c>
      <c r="B47" s="25" t="s">
        <v>52</v>
      </c>
      <c r="C47" s="34">
        <v>202440</v>
      </c>
    </row>
    <row r="48" spans="1:3" ht="16.5" customHeight="1">
      <c r="A48" s="24" t="s">
        <v>44</v>
      </c>
      <c r="B48" s="25" t="s">
        <v>53</v>
      </c>
      <c r="C48" s="34">
        <v>4260</v>
      </c>
    </row>
    <row r="49" spans="1:3" ht="16.5" customHeight="1">
      <c r="A49" s="24"/>
      <c r="B49" s="35" t="s">
        <v>42</v>
      </c>
      <c r="C49" s="36">
        <f>SUM(C46:C48)</f>
        <v>209532</v>
      </c>
    </row>
    <row r="50" spans="1:3" ht="16.5" customHeight="1">
      <c r="A50" s="10"/>
      <c r="B50" s="18" t="s">
        <v>42</v>
      </c>
      <c r="C50" s="19">
        <f>C49+C45</f>
        <v>753032</v>
      </c>
    </row>
    <row r="51" ht="16.5" customHeight="1"/>
    <row r="5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2023-04-20T12:36:42Z</dcterms:modified>
  <cp:category/>
  <cp:version/>
  <cp:contentType/>
  <cp:contentStatus/>
</cp:coreProperties>
</file>