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<sst xmlns="http://schemas.openxmlformats.org/spreadsheetml/2006/main" count="78" uniqueCount="55">
  <si>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</si>
  <si>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</si>
  <si>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</si>
  <si>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</si>
  <si>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</si>
  <si>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</si>
  <si>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</si>
  <si>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</si>
  <si>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</si>
  <si>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</si>
  <si>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</si>
  <si>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</si>
  <si>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</si>
  <si>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</si>
  <si>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</si>
  <si>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</si>
  <si>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</si>
  <si>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</si>
  <si>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</si>
  <si>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</si>
  <si>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</si>
  <si>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</si>
  <si>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</si>
  <si>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</si>
  <si>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</si>
  <si>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</si>
  <si>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</si>
  <si>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</si>
  <si>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</si>
  <si>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</si>
  <si>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</si>
  <si>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</si>
  <si>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</si>
  <si>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</si>
  <si>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</si>
  <si>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</si>
  <si>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</si>
  <si>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</si>
  <si>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</si>
  <si>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</si>
  <si>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</si>
  <si>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</si>
  <si>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</si>
  <si>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</si>
  <si>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071</t>
  </si>
  <si>
    <t>Фармалогист Београд</t>
  </si>
  <si>
    <t>Феникс фарма Београд</t>
  </si>
  <si>
    <t>Адок Београд</t>
  </si>
  <si>
    <t>ББраун Нови Београд</t>
  </si>
  <si>
    <t>Софарма Београд</t>
  </si>
  <si>
    <t>085</t>
  </si>
  <si>
    <t>Лабтех доо Београд</t>
  </si>
  <si>
    <t>Јуником Београд</t>
  </si>
  <si>
    <t xml:space="preserve">Есенса </t>
  </si>
  <si>
    <t xml:space="preserve">Меди лабор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</si>
</sst>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9">
      <selection activeCell="C53" sqref="C5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45064</v>
      </c>
    </row>
    <row r="3" spans="1:4" ht="15">
      <c r="A3" s="4">
        <v>1</v>
      </c>
      <c r="B3" s="4" t="s">
        <v>3</v>
      </c>
      <c r="C3" s="5">
        <v>143986211.51</v>
      </c>
      <c r="D3" s="1" t="s">
        <v>40</v>
      </c>
    </row>
    <row r="4" spans="1:4" ht="15">
      <c r="A4" s="4">
        <v>2</v>
      </c>
      <c r="B4" s="4" t="s">
        <v>4</v>
      </c>
      <c r="C4" s="5">
        <v>1273522.67</v>
      </c>
      <c r="D4" s="1" t="s">
        <v>42</v>
      </c>
    </row>
    <row r="5" spans="1:4" ht="15">
      <c r="A5" s="4">
        <v>3</v>
      </c>
      <c r="B5" s="4" t="s">
        <v>5</v>
      </c>
      <c r="C5" s="5">
        <v>150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5" ht="15" customHeight="1">
      <c r="A7" s="27" t="s">
        <v>7</v>
      </c>
      <c r="B7" s="27"/>
      <c r="C7" s="6">
        <f>SUM(C3:C6)</f>
        <v>145259884.17999998</v>
      </c>
      <c r="D7" s="1" t="s">
        <v>40</v>
      </c>
      <c r="E7" s="1" t="s">
        <v>40</v>
      </c>
    </row>
    <row r="8" spans="1:5" ht="18.75">
      <c r="A8" s="28" t="s">
        <v>8</v>
      </c>
      <c r="B8" s="28"/>
      <c r="C8" s="5" t="s">
        <v>40</v>
      </c>
      <c r="D8" s="1" t="s">
        <v>40</v>
      </c>
      <c r="E8" s="1" t="s">
        <v>40</v>
      </c>
    </row>
    <row r="9" spans="1:3" ht="36" customHeight="1">
      <c r="A9" s="4">
        <v>1</v>
      </c>
      <c r="B9" s="8" t="s">
        <v>43</v>
      </c>
      <c r="C9" s="5">
        <v>1273522.67</v>
      </c>
    </row>
    <row r="10" spans="1:3" ht="15">
      <c r="A10" s="4">
        <v>2</v>
      </c>
      <c r="B10" s="4" t="s">
        <v>9</v>
      </c>
      <c r="C10" s="5">
        <v>688512.86</v>
      </c>
    </row>
    <row r="11" spans="1:3" ht="15">
      <c r="A11" s="29" t="s">
        <v>10</v>
      </c>
      <c r="B11" s="29"/>
      <c r="C11" s="9">
        <f>SUM(C9:C10)</f>
        <v>1962035.5299999998</v>
      </c>
    </row>
    <row r="12" spans="1:4" ht="15">
      <c r="A12" s="29" t="s">
        <v>11</v>
      </c>
      <c r="B12" s="29"/>
      <c r="C12" s="9">
        <f>C7-C11</f>
        <v>143297848.64999998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4" t="s">
        <v>20</v>
      </c>
      <c r="B24" s="24"/>
      <c r="C24" s="24"/>
      <c r="D24" s="1" t="s">
        <v>40</v>
      </c>
    </row>
    <row r="25" spans="1:4" ht="15">
      <c r="A25" s="10">
        <v>1</v>
      </c>
      <c r="B25" s="11" t="s">
        <v>21</v>
      </c>
      <c r="C25" s="5">
        <v>449438.99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824083.68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C25+C29</f>
        <v>1273522.67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31">
        <v>36142.59</v>
      </c>
    </row>
    <row r="41" spans="1:3" ht="16.5" customHeight="1">
      <c r="A41" s="23" t="s">
        <v>44</v>
      </c>
      <c r="B41" s="10" t="s">
        <v>46</v>
      </c>
      <c r="C41" s="31">
        <v>164766.8</v>
      </c>
    </row>
    <row r="42" spans="1:3" ht="16.5" customHeight="1">
      <c r="A42" s="23" t="s">
        <v>44</v>
      </c>
      <c r="B42" s="10" t="s">
        <v>47</v>
      </c>
      <c r="C42" s="31">
        <v>147706.9</v>
      </c>
    </row>
    <row r="43" spans="1:3" ht="16.5" customHeight="1">
      <c r="A43" s="23" t="s">
        <v>44</v>
      </c>
      <c r="B43" s="10" t="s">
        <v>48</v>
      </c>
      <c r="C43" s="31">
        <v>37804.8</v>
      </c>
    </row>
    <row r="44" spans="1:3" ht="16.5" customHeight="1">
      <c r="A44" s="23" t="s">
        <v>44</v>
      </c>
      <c r="B44" s="10" t="s">
        <v>49</v>
      </c>
      <c r="C44" s="31">
        <v>63017.9</v>
      </c>
    </row>
    <row r="45" spans="1:3" ht="16.5" customHeight="1">
      <c r="A45" s="10"/>
      <c r="B45" s="32" t="s">
        <v>41</v>
      </c>
      <c r="C45" s="33">
        <f>SUM(C40:C44)</f>
        <v>449438.99</v>
      </c>
    </row>
    <row r="46" spans="1:3" ht="16.5" customHeight="1">
      <c r="A46" s="23" t="s">
        <v>50</v>
      </c>
      <c r="B46" s="10" t="s">
        <v>51</v>
      </c>
      <c r="C46" s="10">
        <v>598560</v>
      </c>
    </row>
    <row r="47" spans="1:3" ht="16.5" customHeight="1">
      <c r="A47" s="23" t="s">
        <v>50</v>
      </c>
      <c r="B47" s="10" t="s">
        <v>52</v>
      </c>
      <c r="C47" s="10">
        <v>87120</v>
      </c>
    </row>
    <row r="48" spans="1:3" ht="16.5" customHeight="1">
      <c r="A48" s="23" t="s">
        <v>50</v>
      </c>
      <c r="B48" s="10" t="s">
        <v>47</v>
      </c>
      <c r="C48" s="10">
        <v>27994.68</v>
      </c>
    </row>
    <row r="49" spans="1:3" ht="16.5" customHeight="1">
      <c r="A49" s="23" t="s">
        <v>50</v>
      </c>
      <c r="B49" s="10" t="s">
        <v>53</v>
      </c>
      <c r="C49" s="10">
        <v>88415.8</v>
      </c>
    </row>
    <row r="50" spans="1:3" ht="16.5" customHeight="1">
      <c r="A50" s="23" t="s">
        <v>50</v>
      </c>
      <c r="B50" s="10" t="s">
        <v>54</v>
      </c>
      <c r="C50" s="10">
        <v>21993.2</v>
      </c>
    </row>
    <row r="51" spans="1:3" ht="16.5" customHeight="1">
      <c r="A51" s="23"/>
      <c r="B51" s="32" t="s">
        <v>41</v>
      </c>
      <c r="C51" s="32">
        <f>SUM(C46:C50)</f>
        <v>824083.68</v>
      </c>
    </row>
    <row r="52" spans="1:3" ht="16.5" customHeight="1">
      <c r="A52" s="10"/>
      <c r="B52" s="18" t="s">
        <v>41</v>
      </c>
      <c r="C52" s="19">
        <f>C45+C51</f>
        <v>1273522.67</v>
      </c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2023-06-01T12:16:06Z</dcterms:modified>
  <cp:category/>
  <cp:version/>
  <cp:contentType/>
  <cp:contentStatus/>
</cp:coreProperties>
</file>