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<sst xmlns="http://schemas.openxmlformats.org/spreadsheetml/2006/main" count="72" uniqueCount="53">
  <si>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</si>
  <si>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</si>
  <si>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</si>
  <si>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</si>
  <si>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</si>
  <si>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</si>
  <si>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</si>
  <si>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</si>
  <si>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</si>
  <si>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</si>
  <si>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</si>
  <si>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</si>
  <si>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</si>
  <si>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</si>
  <si>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</si>
  <si>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</si>
  <si>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</si>
  <si>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</si>
  <si>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</si>
  <si>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</si>
  <si>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</si>
  <si>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</si>
  <si>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</si>
  <si>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</si>
  <si>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</si>
  <si>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</si>
  <si>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</si>
  <si>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</si>
  <si>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</si>
  <si>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</si>
  <si>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</si>
  <si>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</si>
  <si>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</si>
  <si>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</si>
  <si>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</si>
  <si>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</si>
  <si>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</si>
  <si>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</si>
  <si>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</si>
  <si>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</si>
  <si>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</si>
  <si>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</si>
  <si>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</si>
  <si>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</si>
  <si>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07Ц</t>
  </si>
  <si>
    <t xml:space="preserve">Кнез Петрол </t>
  </si>
  <si>
    <t>Месер техногас</t>
  </si>
  <si>
    <t>07Д</t>
  </si>
  <si>
    <t>Нба Патриота Књажевац</t>
  </si>
  <si>
    <t>Петковић Параћин</t>
  </si>
  <si>
    <t>Принципал дуо Чачак</t>
  </si>
  <si>
    <t>Михајловић Доња Мутница</t>
  </si>
  <si>
    <t>Хеленија Крушевац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</si>
</sst>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Border="1" applyAlignment="1">
      <alignment horizontal="left"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28">
      <selection activeCell="C51" sqref="C5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45068</v>
      </c>
    </row>
    <row r="3" spans="1:4" ht="15">
      <c r="A3" s="4">
        <v>1</v>
      </c>
      <c r="B3" s="4" t="s">
        <v>3</v>
      </c>
      <c r="C3" s="5">
        <v>146299553.85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4" ht="15">
      <c r="A5" s="4">
        <v>3</v>
      </c>
      <c r="B5" s="4" t="s">
        <v>5</v>
      </c>
      <c r="C5" s="5">
        <v>1200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5" ht="15" customHeight="1">
      <c r="A7" s="28" t="s">
        <v>7</v>
      </c>
      <c r="B7" s="28"/>
      <c r="C7" s="6">
        <f>SUM(C3:C6)</f>
        <v>146300753.85</v>
      </c>
      <c r="D7" s="1" t="s">
        <v>40</v>
      </c>
      <c r="E7" s="1" t="s">
        <v>40</v>
      </c>
    </row>
    <row r="8" spans="1:5" ht="18.75">
      <c r="A8" s="29" t="s">
        <v>8</v>
      </c>
      <c r="B8" s="29"/>
      <c r="C8" s="5" t="s">
        <v>40</v>
      </c>
      <c r="D8" s="1" t="s">
        <v>40</v>
      </c>
      <c r="E8" s="1" t="s">
        <v>40</v>
      </c>
    </row>
    <row r="9" spans="1:3" ht="36" customHeight="1">
      <c r="A9" s="4">
        <v>1</v>
      </c>
      <c r="B9" s="8" t="s">
        <v>43</v>
      </c>
      <c r="C9" s="5">
        <v>2983590.14</v>
      </c>
    </row>
    <row r="10" spans="1:3" ht="15">
      <c r="A10" s="4">
        <v>2</v>
      </c>
      <c r="B10" s="4" t="s">
        <v>9</v>
      </c>
      <c r="C10" s="5">
        <v>118746.85</v>
      </c>
    </row>
    <row r="11" spans="1:3" ht="15">
      <c r="A11" s="30" t="s">
        <v>10</v>
      </c>
      <c r="B11" s="30"/>
      <c r="C11" s="9">
        <f>SUM(C9:C10)</f>
        <v>3102336.99</v>
      </c>
    </row>
    <row r="12" spans="1:4" ht="15">
      <c r="A12" s="30" t="s">
        <v>11</v>
      </c>
      <c r="B12" s="30"/>
      <c r="C12" s="9">
        <f>C7-C11</f>
        <v>143198416.85999998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2200071.26</v>
      </c>
    </row>
    <row r="18" spans="1:3" ht="15">
      <c r="A18" s="4">
        <v>5</v>
      </c>
      <c r="B18" s="4" t="s">
        <v>17</v>
      </c>
      <c r="C18" s="5">
        <v>543500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5" t="s">
        <v>20</v>
      </c>
      <c r="B24" s="25"/>
      <c r="C24" s="25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240018.88</v>
      </c>
    </row>
    <row r="37" spans="1:3" ht="15">
      <c r="A37" s="26" t="s">
        <v>33</v>
      </c>
      <c r="B37" s="26"/>
      <c r="C37" s="22">
        <f>C36+C18+C17</f>
        <v>2983590.1399999997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33">
        <v>2200071.26</v>
      </c>
    </row>
    <row r="41" spans="1:3" ht="16.5" customHeight="1">
      <c r="A41" s="10"/>
      <c r="B41" s="24" t="s">
        <v>41</v>
      </c>
      <c r="C41" s="34">
        <f>SUM(C40)</f>
        <v>2200071.26</v>
      </c>
    </row>
    <row r="42" spans="1:3" ht="16.5" customHeight="1">
      <c r="A42" s="32">
        <v>958</v>
      </c>
      <c r="B42" s="10" t="s">
        <v>46</v>
      </c>
      <c r="C42" s="33">
        <v>240018.88</v>
      </c>
    </row>
    <row r="43" spans="1:3" ht="16.5" customHeight="1">
      <c r="A43" s="32"/>
      <c r="B43" s="24" t="s">
        <v>41</v>
      </c>
      <c r="C43" s="34">
        <f>SUM(C42)</f>
        <v>240018.88</v>
      </c>
    </row>
    <row r="44" spans="1:3" ht="16.5" customHeight="1">
      <c r="A44" s="10" t="s">
        <v>47</v>
      </c>
      <c r="B44" s="10" t="s">
        <v>48</v>
      </c>
      <c r="C44" s="33">
        <v>60440.6</v>
      </c>
    </row>
    <row r="45" spans="1:3" ht="16.5" customHeight="1">
      <c r="A45" s="10" t="s">
        <v>47</v>
      </c>
      <c r="B45" s="10" t="s">
        <v>49</v>
      </c>
      <c r="C45" s="33">
        <v>256398.45</v>
      </c>
    </row>
    <row r="46" spans="1:3" ht="16.5" customHeight="1">
      <c r="A46" s="10" t="s">
        <v>47</v>
      </c>
      <c r="B46" s="10" t="s">
        <v>50</v>
      </c>
      <c r="C46" s="33">
        <v>41277.5</v>
      </c>
    </row>
    <row r="47" spans="1:3" ht="16.5" customHeight="1">
      <c r="A47" s="10" t="s">
        <v>47</v>
      </c>
      <c r="B47" s="10" t="s">
        <v>51</v>
      </c>
      <c r="C47" s="33">
        <v>147325.2</v>
      </c>
    </row>
    <row r="48" spans="1:3" ht="16.5" customHeight="1">
      <c r="A48" s="23" t="s">
        <v>47</v>
      </c>
      <c r="B48" s="10" t="s">
        <v>52</v>
      </c>
      <c r="C48" s="33">
        <v>38058.25</v>
      </c>
    </row>
    <row r="49" spans="1:3" ht="16.5" customHeight="1">
      <c r="A49" s="23"/>
      <c r="B49" s="24" t="s">
        <v>41</v>
      </c>
      <c r="C49" s="34">
        <f>SUM(C44:C48)</f>
        <v>543500</v>
      </c>
    </row>
    <row r="50" spans="1:3" ht="16.5" customHeight="1">
      <c r="A50" s="10"/>
      <c r="B50" s="18" t="s">
        <v>41</v>
      </c>
      <c r="C50" s="19">
        <f>C49+C43+C41</f>
        <v>2983590.1399999997</v>
      </c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2023-06-01T12:47:59Z</dcterms:modified>
  <cp:category/>
  <cp:version/>
  <cp:contentType/>
  <cp:contentStatus/>
</cp:coreProperties>
</file>