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<sst xmlns="http://schemas.openxmlformats.org/spreadsheetml/2006/main" count="84" uniqueCount="61">
  <si>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</si>
  <si>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</si>
  <si>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</si>
  <si>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</si>
  <si>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</si>
  <si>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</si>
  <si>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</si>
  <si>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</si>
  <si>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</si>
  <si>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</si>
  <si>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</si>
  <si>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</si>
  <si>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</si>
  <si>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</si>
  <si>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</si>
  <si>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</si>
  <si>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</si>
  <si>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</si>
  <si>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</si>
  <si>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</si>
  <si>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</si>
  <si>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</si>
  <si>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</si>
  <si>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</si>
  <si>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</si>
  <si>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</si>
  <si>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</si>
  <si>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</si>
  <si>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</si>
  <si>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</si>
  <si>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</si>
  <si>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</si>
  <si>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</si>
  <si>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</si>
  <si>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</si>
  <si>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</si>
  <si>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</si>
  <si>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</si>
  <si>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</si>
  <si>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</si>
  <si>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</si>
  <si>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</si>
  <si>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</si>
  <si>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</si>
  <si>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07Д</t>
  </si>
  <si>
    <t>Петковић Параћин</t>
  </si>
  <si>
    <t>Дис Тодоровић Ражањ</t>
  </si>
  <si>
    <t>Хеленија Крушевац</t>
  </si>
  <si>
    <t>укупно</t>
  </si>
  <si>
    <t>07Е</t>
  </si>
  <si>
    <t>Телеком Србија</t>
  </si>
  <si>
    <t>Филота Соконања</t>
  </si>
  <si>
    <t>Натали Ниш</t>
  </si>
  <si>
    <t>Три О Аранђеловац</t>
  </si>
  <si>
    <t>В.К.КОмпани Сокобања</t>
  </si>
  <si>
    <t>Левел Ниш</t>
  </si>
  <si>
    <t>Уготехна 037 Крушевац</t>
  </si>
  <si>
    <t>Узор компани Сокобања</t>
  </si>
  <si>
    <t>Вест солушн Лесковац</t>
  </si>
  <si>
    <t>Метреко Ниш</t>
  </si>
  <si>
    <t>Еко глобал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</si>
</sst>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25">
      <selection activeCell="G48" sqref="G4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45097</v>
      </c>
    </row>
    <row r="3" spans="1:4" ht="15">
      <c r="A3" s="4">
        <v>1</v>
      </c>
      <c r="B3" s="4" t="s">
        <v>3</v>
      </c>
      <c r="C3" s="5">
        <v>144057225.66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3" ht="15">
      <c r="A5" s="4">
        <v>3</v>
      </c>
      <c r="B5" s="4" t="s">
        <v>5</v>
      </c>
      <c r="C5" s="5">
        <v>100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27" t="s">
        <v>7</v>
      </c>
      <c r="B7" s="27"/>
      <c r="C7" s="6">
        <f>SUM(C3:C6)</f>
        <v>144057325.66</v>
      </c>
      <c r="E7" s="23"/>
    </row>
    <row r="8" spans="1:5" ht="18.75">
      <c r="A8" s="28" t="s">
        <v>8</v>
      </c>
      <c r="B8" s="28"/>
      <c r="C8" s="5" t="s">
        <v>40</v>
      </c>
      <c r="D8" s="1" t="s">
        <v>40</v>
      </c>
      <c r="E8" s="23"/>
    </row>
    <row r="9" spans="1:3" ht="36" customHeight="1">
      <c r="A9" s="4">
        <v>1</v>
      </c>
      <c r="B9" s="8" t="s">
        <v>43</v>
      </c>
      <c r="C9" s="5">
        <v>1179767.08</v>
      </c>
    </row>
    <row r="10" spans="1:5" ht="15">
      <c r="A10" s="4">
        <v>2</v>
      </c>
      <c r="B10" s="4" t="s">
        <v>9</v>
      </c>
      <c r="C10" s="5">
        <v>488251.88</v>
      </c>
      <c r="E10" s="23" t="s">
        <v>40</v>
      </c>
    </row>
    <row r="11" spans="1:5" ht="15">
      <c r="A11" s="29" t="s">
        <v>10</v>
      </c>
      <c r="B11" s="29"/>
      <c r="C11" s="9">
        <f>SUM(C9:C10)</f>
        <v>1668018.96</v>
      </c>
      <c r="E11" s="23" t="s">
        <v>40</v>
      </c>
    </row>
    <row r="12" spans="1:5" ht="15">
      <c r="A12" s="29" t="s">
        <v>11</v>
      </c>
      <c r="B12" s="29"/>
      <c r="C12" s="9">
        <f>C7-C11</f>
        <v>142389306.7</v>
      </c>
      <c r="D12" s="21"/>
      <c r="E12" s="23" t="s">
        <v>40</v>
      </c>
    </row>
    <row r="13" spans="1:5" ht="18.75">
      <c r="A13" s="30" t="s">
        <v>12</v>
      </c>
      <c r="B13" s="30"/>
      <c r="C13" s="7">
        <v>0</v>
      </c>
      <c r="E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543500</v>
      </c>
    </row>
    <row r="19" spans="1:4" ht="15">
      <c r="A19" s="4">
        <v>6</v>
      </c>
      <c r="B19" s="4" t="s">
        <v>18</v>
      </c>
      <c r="C19" s="5">
        <v>636267.08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4" t="s">
        <v>20</v>
      </c>
      <c r="B24" s="24"/>
      <c r="C24" s="24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f>C18+C19</f>
        <v>1179767.08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 t="s">
        <v>44</v>
      </c>
      <c r="B40" s="10" t="s">
        <v>45</v>
      </c>
      <c r="C40" s="31">
        <v>457984.91</v>
      </c>
    </row>
    <row r="41" spans="1:3" ht="16.5" customHeight="1">
      <c r="A41" s="10" t="s">
        <v>44</v>
      </c>
      <c r="B41" s="10" t="s">
        <v>46</v>
      </c>
      <c r="C41" s="31">
        <v>44721.5</v>
      </c>
    </row>
    <row r="42" spans="1:3" ht="16.5" customHeight="1">
      <c r="A42" s="10" t="s">
        <v>44</v>
      </c>
      <c r="B42" s="10" t="s">
        <v>47</v>
      </c>
      <c r="C42" s="31">
        <v>40793.59</v>
      </c>
    </row>
    <row r="43" spans="1:3" ht="16.5" customHeight="1">
      <c r="A43" s="10"/>
      <c r="B43" s="32" t="s">
        <v>48</v>
      </c>
      <c r="C43" s="33">
        <f>SUM(C40:C42)</f>
        <v>543500</v>
      </c>
    </row>
    <row r="44" spans="1:3" ht="16.5" customHeight="1">
      <c r="A44" s="10" t="s">
        <v>49</v>
      </c>
      <c r="B44" s="10" t="s">
        <v>50</v>
      </c>
      <c r="C44" s="31">
        <v>68585.44</v>
      </c>
    </row>
    <row r="45" spans="1:3" ht="16.5" customHeight="1">
      <c r="A45" s="10" t="s">
        <v>49</v>
      </c>
      <c r="B45" s="10" t="s">
        <v>51</v>
      </c>
      <c r="C45" s="31">
        <v>9900.04</v>
      </c>
    </row>
    <row r="46" spans="1:3" ht="16.5" customHeight="1">
      <c r="A46" s="10" t="s">
        <v>49</v>
      </c>
      <c r="B46" s="10" t="s">
        <v>52</v>
      </c>
      <c r="C46" s="31">
        <v>135943.2</v>
      </c>
    </row>
    <row r="47" spans="1:3" ht="16.5" customHeight="1">
      <c r="A47" s="10" t="s">
        <v>49</v>
      </c>
      <c r="B47" s="10" t="s">
        <v>53</v>
      </c>
      <c r="C47" s="31">
        <v>9828</v>
      </c>
    </row>
    <row r="48" spans="1:3" ht="16.5" customHeight="1">
      <c r="A48" s="10" t="s">
        <v>49</v>
      </c>
      <c r="B48" s="10" t="s">
        <v>54</v>
      </c>
      <c r="C48" s="31">
        <v>40257.6</v>
      </c>
    </row>
    <row r="49" spans="1:3" ht="16.5" customHeight="1">
      <c r="A49" s="10" t="s">
        <v>49</v>
      </c>
      <c r="B49" s="10" t="s">
        <v>55</v>
      </c>
      <c r="C49" s="31">
        <v>8400</v>
      </c>
    </row>
    <row r="50" spans="1:3" ht="16.5" customHeight="1">
      <c r="A50" s="10" t="s">
        <v>49</v>
      </c>
      <c r="B50" s="10" t="s">
        <v>56</v>
      </c>
      <c r="C50" s="31">
        <v>77640</v>
      </c>
    </row>
    <row r="51" spans="1:3" ht="16.5" customHeight="1">
      <c r="A51" s="10" t="s">
        <v>49</v>
      </c>
      <c r="B51" s="10" t="s">
        <v>57</v>
      </c>
      <c r="C51" s="31">
        <v>32800.8</v>
      </c>
    </row>
    <row r="52" spans="1:3" ht="16.5" customHeight="1">
      <c r="A52" s="10" t="s">
        <v>49</v>
      </c>
      <c r="B52" s="10" t="s">
        <v>58</v>
      </c>
      <c r="C52" s="31">
        <v>158832</v>
      </c>
    </row>
    <row r="53" spans="1:3" ht="16.5" customHeight="1">
      <c r="A53" s="10" t="s">
        <v>49</v>
      </c>
      <c r="B53" s="10" t="s">
        <v>59</v>
      </c>
      <c r="C53" s="31">
        <v>35970</v>
      </c>
    </row>
    <row r="54" spans="1:3" ht="16.5" customHeight="1">
      <c r="A54" s="10" t="s">
        <v>49</v>
      </c>
      <c r="B54" s="10" t="s">
        <v>60</v>
      </c>
      <c r="C54" s="31">
        <v>58110</v>
      </c>
    </row>
    <row r="55" spans="1:3" ht="16.5" customHeight="1">
      <c r="A55" s="10" t="s">
        <v>49</v>
      </c>
      <c r="B55" s="32" t="s">
        <v>48</v>
      </c>
      <c r="C55" s="33">
        <f>SUM(C44:C54)</f>
        <v>636267.0800000001</v>
      </c>
    </row>
    <row r="56" spans="1:3" ht="16.5" customHeight="1">
      <c r="A56" s="10"/>
      <c r="B56" s="18" t="s">
        <v>41</v>
      </c>
      <c r="C56" s="19">
        <f>C55+C43</f>
        <v>1179767.08</v>
      </c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2023-06-24T08:43:38Z</dcterms:modified>
  <cp:category/>
  <cp:version/>
  <cp:contentType/>
  <cp:contentStatus/>
</cp:coreProperties>
</file>