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<sst xmlns="http://schemas.openxmlformats.org/spreadsheetml/2006/main" count="56" uniqueCount="48">
  <si>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</si>
  <si>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</si>
  <si>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</si>
  <si>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</si>
  <si>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</si>
  <si>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</si>
  <si>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</si>
  <si>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</si>
  <si>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</si>
  <si>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</si>
  <si>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</si>
  <si>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</si>
  <si>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</si>
  <si>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</si>
  <si>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</si>
  <si>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</si>
  <si>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</si>
  <si>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</si>
  <si>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</si>
  <si>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</si>
  <si>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</si>
  <si>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</si>
  <si>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</si>
  <si>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</si>
  <si>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</si>
  <si>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</si>
  <si>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</si>
  <si>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</si>
  <si>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</si>
  <si>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</si>
  <si>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</si>
  <si>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</si>
  <si>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</si>
  <si>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</si>
  <si>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</si>
  <si>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</si>
  <si>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</si>
  <si>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</si>
  <si>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</si>
  <si>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</si>
  <si>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</si>
  <si>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</si>
  <si>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</si>
  <si>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</si>
  <si>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071</t>
  </si>
  <si>
    <t>Вега Ваљево</t>
  </si>
  <si>
    <t>Фармалогист Београд</t>
  </si>
  <si>
    <t>Софарма треидинг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</si>
</sst>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6">
      <selection activeCell="G31" sqref="G3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45106</v>
      </c>
    </row>
    <row r="3" spans="1:4" ht="15">
      <c r="A3" s="4">
        <v>1</v>
      </c>
      <c r="B3" s="4" t="s">
        <v>3</v>
      </c>
      <c r="C3" s="5">
        <v>142120186.68</v>
      </c>
      <c r="D3" s="1" t="s">
        <v>40</v>
      </c>
    </row>
    <row r="4" spans="1:4" ht="15">
      <c r="A4" s="4">
        <v>2</v>
      </c>
      <c r="B4" s="4" t="s">
        <v>4</v>
      </c>
      <c r="C4" s="5">
        <v>45628.39</v>
      </c>
      <c r="D4" s="1" t="s">
        <v>42</v>
      </c>
    </row>
    <row r="5" spans="1:3" ht="15">
      <c r="A5" s="4">
        <v>3</v>
      </c>
      <c r="B5" s="4" t="s">
        <v>5</v>
      </c>
      <c r="C5" s="5">
        <v>1850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27" t="s">
        <v>7</v>
      </c>
      <c r="B7" s="27"/>
      <c r="C7" s="6">
        <f>SUM(C3:C6)</f>
        <v>142167665.07</v>
      </c>
      <c r="E7" s="23"/>
    </row>
    <row r="8" spans="1:5" ht="18.75">
      <c r="A8" s="28" t="s">
        <v>8</v>
      </c>
      <c r="B8" s="28"/>
      <c r="C8" s="5" t="s">
        <v>40</v>
      </c>
      <c r="D8" s="1" t="s">
        <v>40</v>
      </c>
      <c r="E8" s="23"/>
    </row>
    <row r="9" spans="1:3" ht="36" customHeight="1">
      <c r="A9" s="4">
        <v>1</v>
      </c>
      <c r="B9" s="8" t="s">
        <v>43</v>
      </c>
      <c r="C9" s="5">
        <v>45628.39</v>
      </c>
    </row>
    <row r="10" spans="1:5" ht="15">
      <c r="A10" s="4">
        <v>2</v>
      </c>
      <c r="B10" s="4" t="s">
        <v>9</v>
      </c>
      <c r="C10" s="5">
        <v>685121.53</v>
      </c>
      <c r="E10" s="23"/>
    </row>
    <row r="11" spans="1:5" ht="15">
      <c r="A11" s="29" t="s">
        <v>10</v>
      </c>
      <c r="B11" s="29"/>
      <c r="C11" s="9">
        <f>SUM(C9:C10)</f>
        <v>730749.92</v>
      </c>
      <c r="E11" s="23"/>
    </row>
    <row r="12" spans="1:5" ht="15">
      <c r="A12" s="29" t="s">
        <v>11</v>
      </c>
      <c r="B12" s="29"/>
      <c r="C12" s="9">
        <f>C7-C11</f>
        <v>141436915.15</v>
      </c>
      <c r="D12" s="21"/>
      <c r="E12" s="23"/>
    </row>
    <row r="13" spans="1:5" ht="18.75">
      <c r="A13" s="30" t="s">
        <v>12</v>
      </c>
      <c r="B13" s="30"/>
      <c r="C13" s="7">
        <v>0</v>
      </c>
      <c r="E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4" t="s">
        <v>20</v>
      </c>
      <c r="B24" s="24"/>
      <c r="C24" s="24"/>
      <c r="D24" s="1" t="s">
        <v>40</v>
      </c>
    </row>
    <row r="25" spans="1:4" ht="15">
      <c r="A25" s="10">
        <v>1</v>
      </c>
      <c r="B25" s="11" t="s">
        <v>21</v>
      </c>
      <c r="C25" s="5">
        <v>45628.39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/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/>
    </row>
    <row r="37" spans="1:3" ht="15">
      <c r="A37" s="25" t="s">
        <v>33</v>
      </c>
      <c r="B37" s="25"/>
      <c r="C37" s="22">
        <f>C36+C29+C25</f>
        <v>45628.39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31" t="s">
        <v>44</v>
      </c>
      <c r="B40" s="10" t="s">
        <v>45</v>
      </c>
      <c r="C40" s="10">
        <v>20307.27</v>
      </c>
    </row>
    <row r="41" spans="1:3" ht="16.5" customHeight="1">
      <c r="A41" s="31" t="s">
        <v>44</v>
      </c>
      <c r="B41" s="10" t="s">
        <v>46</v>
      </c>
      <c r="C41" s="10">
        <v>23720.62</v>
      </c>
    </row>
    <row r="42" spans="1:3" ht="16.5" customHeight="1">
      <c r="A42" s="31" t="s">
        <v>44</v>
      </c>
      <c r="B42" s="32" t="s">
        <v>47</v>
      </c>
      <c r="C42" s="33">
        <v>1600.5</v>
      </c>
    </row>
    <row r="43" spans="1:3" ht="16.5" customHeight="1">
      <c r="A43" s="10"/>
      <c r="B43" s="18" t="s">
        <v>41</v>
      </c>
      <c r="C43" s="19">
        <f>SUM(C40:C42)</f>
        <v>45628.39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2023-07-03T05:20:49Z</dcterms:modified>
  <cp:category/>
  <cp:version/>
  <cp:contentType/>
  <cp:contentStatus/>
</cp:coreProperties>
</file>