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<sst xmlns="http://schemas.openxmlformats.org/spreadsheetml/2006/main" count="65" uniqueCount="54">
  <si>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</si>
  <si>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</si>
  <si>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</si>
  <si>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</si>
  <si>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</si>
  <si>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</si>
  <si>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</si>
  <si>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</si>
  <si>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</si>
  <si>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</si>
  <si>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</si>
  <si>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</si>
  <si>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</si>
  <si>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</si>
  <si>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</si>
  <si>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</si>
  <si>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</si>
  <si>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</si>
  <si>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</si>
  <si>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</si>
  <si>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</si>
  <si>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</si>
  <si>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</si>
  <si>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</si>
  <si>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</si>
  <si>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</si>
  <si>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</si>
  <si>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</si>
  <si>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</si>
  <si>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</si>
  <si>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</si>
  <si>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</si>
  <si>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</si>
  <si>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</si>
  <si>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</si>
  <si>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</si>
  <si>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</si>
  <si>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</si>
  <si>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</si>
  <si>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</si>
  <si>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</si>
  <si>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</si>
  <si>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</si>
  <si>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085</t>
  </si>
  <si>
    <t>Фармалогист Београд</t>
  </si>
  <si>
    <t>Феникс фарма Београд</t>
  </si>
  <si>
    <t>Софарма Београд</t>
  </si>
  <si>
    <t>Вега Ваљево</t>
  </si>
  <si>
    <t>Неомедика Ниш</t>
  </si>
  <si>
    <t>Флора комерц Београд</t>
  </si>
  <si>
    <t>Есенса Београд</t>
  </si>
  <si>
    <t>Медилабор Београд</t>
  </si>
  <si>
    <t>укупно</t>
  </si>
  <si>
    <t>Галеника технопласт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</si>
</sst>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0">
      <selection activeCell="C50" sqref="C5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45218</v>
      </c>
    </row>
    <row r="3" spans="1:4" ht="15">
      <c r="A3" s="4">
        <v>1</v>
      </c>
      <c r="B3" s="4" t="s">
        <v>3</v>
      </c>
      <c r="C3" s="5">
        <v>124603756.68</v>
      </c>
      <c r="D3" s="1" t="s">
        <v>36</v>
      </c>
    </row>
    <row r="4" spans="1:4" ht="15">
      <c r="A4" s="4">
        <v>2</v>
      </c>
      <c r="B4" s="4" t="s">
        <v>4</v>
      </c>
      <c r="C4" s="5">
        <v>292639.38</v>
      </c>
      <c r="D4" s="1" t="s">
        <v>38</v>
      </c>
    </row>
    <row r="5" spans="1:3" ht="15">
      <c r="A5" s="4">
        <v>3</v>
      </c>
      <c r="B5" s="4" t="s">
        <v>5</v>
      </c>
      <c r="C5" s="5">
        <v>2350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124898746.06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292639.38</v>
      </c>
      <c r="E9" s="22"/>
    </row>
    <row r="10" spans="1:6" ht="15">
      <c r="A10" s="4">
        <v>2</v>
      </c>
      <c r="B10" s="4" t="s">
        <v>9</v>
      </c>
      <c r="C10" s="5">
        <v>16489.9</v>
      </c>
      <c r="E10" s="22"/>
      <c r="F10" s="22"/>
    </row>
    <row r="11" spans="1:6" ht="15">
      <c r="A11" s="30" t="s">
        <v>10</v>
      </c>
      <c r="B11" s="30"/>
      <c r="C11" s="9">
        <f>SUM(C9:C10)</f>
        <v>309129.28</v>
      </c>
      <c r="E11" s="22"/>
      <c r="F11" s="22"/>
    </row>
    <row r="12" spans="1:5" ht="15">
      <c r="A12" s="30" t="s">
        <v>11</v>
      </c>
      <c r="B12" s="30"/>
      <c r="C12" s="9">
        <f>C7-C11</f>
        <v>124589616.78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178408.34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114231.04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C27+C23</f>
        <v>292639.38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44</v>
      </c>
      <c r="C38" s="24">
        <v>64516.1</v>
      </c>
    </row>
    <row r="39" spans="1:3" ht="16.5" customHeight="1">
      <c r="A39" s="23" t="s">
        <v>42</v>
      </c>
      <c r="B39" s="10" t="s">
        <v>45</v>
      </c>
      <c r="C39" s="24">
        <v>110190.41</v>
      </c>
    </row>
    <row r="40" spans="1:3" ht="16.5" customHeight="1">
      <c r="A40" s="23" t="s">
        <v>42</v>
      </c>
      <c r="B40" s="10" t="s">
        <v>46</v>
      </c>
      <c r="C40" s="24">
        <v>3701.83</v>
      </c>
    </row>
    <row r="41" spans="1:3" ht="16.5" customHeight="1">
      <c r="A41" s="23"/>
      <c r="B41" s="32" t="s">
        <v>52</v>
      </c>
      <c r="C41" s="33">
        <f>SUM(C38:C40)</f>
        <v>178408.34</v>
      </c>
    </row>
    <row r="42" spans="1:3" ht="16.5" customHeight="1">
      <c r="A42" s="23" t="s">
        <v>43</v>
      </c>
      <c r="B42" s="10" t="s">
        <v>47</v>
      </c>
      <c r="C42" s="24">
        <v>23034</v>
      </c>
    </row>
    <row r="43" spans="1:3" ht="16.5" customHeight="1">
      <c r="A43" s="23" t="s">
        <v>43</v>
      </c>
      <c r="B43" s="10" t="s">
        <v>48</v>
      </c>
      <c r="C43" s="24">
        <v>5880</v>
      </c>
    </row>
    <row r="44" spans="1:3" ht="16.5" customHeight="1">
      <c r="A44" s="23" t="s">
        <v>43</v>
      </c>
      <c r="B44" s="10" t="s">
        <v>49</v>
      </c>
      <c r="C44" s="24">
        <v>624</v>
      </c>
    </row>
    <row r="45" spans="1:3" ht="16.5" customHeight="1">
      <c r="A45" s="23" t="s">
        <v>43</v>
      </c>
      <c r="B45" s="10" t="s">
        <v>50</v>
      </c>
      <c r="C45" s="24">
        <v>56636.8</v>
      </c>
    </row>
    <row r="46" spans="1:3" ht="16.5" customHeight="1">
      <c r="A46" s="23" t="s">
        <v>43</v>
      </c>
      <c r="B46" s="10" t="s">
        <v>53</v>
      </c>
      <c r="C46" s="24">
        <v>9642.24</v>
      </c>
    </row>
    <row r="47" spans="1:3" ht="16.5" customHeight="1">
      <c r="A47" s="23" t="s">
        <v>43</v>
      </c>
      <c r="B47" s="10" t="s">
        <v>51</v>
      </c>
      <c r="C47" s="24">
        <v>18414</v>
      </c>
    </row>
    <row r="48" spans="1:3" ht="16.5" customHeight="1">
      <c r="A48" s="23"/>
      <c r="B48" s="32" t="s">
        <v>52</v>
      </c>
      <c r="C48" s="33">
        <f>SUM(C42:C47)</f>
        <v>114231.04000000001</v>
      </c>
    </row>
    <row r="49" spans="1:3" ht="16.5" customHeight="1">
      <c r="A49" s="10"/>
      <c r="B49" s="18" t="s">
        <v>37</v>
      </c>
      <c r="C49" s="19">
        <f>C48+C41</f>
        <v>292639.38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2023-10-27T06:47:42Z</dcterms:modified>
  <cp:category/>
  <cp:version/>
  <cp:contentType/>
  <cp:contentStatus/>
</cp:coreProperties>
</file>