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<sst xmlns="http://schemas.openxmlformats.org/spreadsheetml/2006/main" count="62" uniqueCount="52">
  <si>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</si>
  <si>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</si>
  <si>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</si>
  <si>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</si>
  <si>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</si>
  <si>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</si>
  <si>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</si>
  <si>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</si>
  <si>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</si>
  <si>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</si>
  <si>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</si>
  <si>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</si>
  <si>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</si>
  <si>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</si>
  <si>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</si>
  <si>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</si>
  <si>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</si>
  <si>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</si>
  <si>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</si>
  <si>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</si>
  <si>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</si>
  <si>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</si>
  <si>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</si>
  <si>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</si>
  <si>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</si>
  <si>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</si>
  <si>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</si>
  <si>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</si>
  <si>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</si>
  <si>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</si>
  <si>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</si>
  <si>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</si>
  <si>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</si>
  <si>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</si>
  <si>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</si>
  <si>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</si>
  <si>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</si>
  <si>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</si>
  <si>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</si>
  <si>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</si>
  <si>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</si>
  <si>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</si>
  <si>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Вега Ваљево</t>
  </si>
  <si>
    <t>Фармалогист Бг</t>
  </si>
  <si>
    <t>Феникс фарма</t>
  </si>
  <si>
    <t>Адок Бг</t>
  </si>
  <si>
    <t>Беохем-3</t>
  </si>
  <si>
    <t xml:space="preserve">Медик линеа </t>
  </si>
  <si>
    <t>Софарма</t>
  </si>
  <si>
    <t>укупно</t>
  </si>
  <si>
    <t>07Ц</t>
  </si>
  <si>
    <t xml:space="preserve">ЈП ЕПС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</si>
</sst>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C49" sqref="C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45225</v>
      </c>
    </row>
    <row r="3" spans="1:4" ht="15">
      <c r="A3" s="4">
        <v>1</v>
      </c>
      <c r="B3" s="4" t="s">
        <v>3</v>
      </c>
      <c r="C3" s="5">
        <v>124340662.19</v>
      </c>
      <c r="D3" s="1" t="s">
        <v>36</v>
      </c>
    </row>
    <row r="4" spans="1:4" ht="15">
      <c r="A4" s="4">
        <v>2</v>
      </c>
      <c r="B4" s="4" t="s">
        <v>4</v>
      </c>
      <c r="C4" s="5">
        <v>3100902.87</v>
      </c>
      <c r="D4" s="1" t="s">
        <v>37</v>
      </c>
    </row>
    <row r="5" spans="1:3" ht="15">
      <c r="A5" s="4">
        <v>3</v>
      </c>
      <c r="B5" s="4" t="s">
        <v>5</v>
      </c>
      <c r="C5" s="5">
        <v>1250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30" t="s">
        <v>7</v>
      </c>
      <c r="B7" s="30"/>
      <c r="C7" s="6">
        <f>SUM(C3:C6)</f>
        <v>127442815.06</v>
      </c>
      <c r="E7" s="22"/>
    </row>
    <row r="8" spans="1:5" ht="18.75">
      <c r="A8" s="31" t="s">
        <v>8</v>
      </c>
      <c r="B8" s="31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1696819.54</v>
      </c>
      <c r="E9" s="22"/>
    </row>
    <row r="10" spans="1:6" ht="15">
      <c r="A10" s="4">
        <v>2</v>
      </c>
      <c r="B10" s="4" t="s">
        <v>9</v>
      </c>
      <c r="C10" s="5">
        <v>3234017.77</v>
      </c>
      <c r="E10" s="22"/>
      <c r="F10" s="22"/>
    </row>
    <row r="11" spans="1:6" ht="15">
      <c r="A11" s="32" t="s">
        <v>10</v>
      </c>
      <c r="B11" s="32"/>
      <c r="C11" s="9">
        <f>SUM(C9:C10)</f>
        <v>4930837.3100000005</v>
      </c>
      <c r="E11" s="22"/>
      <c r="F11" s="22"/>
    </row>
    <row r="12" spans="1:5" ht="15">
      <c r="A12" s="32" t="s">
        <v>11</v>
      </c>
      <c r="B12" s="32"/>
      <c r="C12" s="9">
        <f>C7-C11</f>
        <v>122511977.75</v>
      </c>
      <c r="D12" s="20"/>
      <c r="E12" s="22"/>
    </row>
    <row r="13" spans="1:5" ht="18.75">
      <c r="A13" s="33" t="s">
        <v>12</v>
      </c>
      <c r="B13" s="33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884832.54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7" t="s">
        <v>19</v>
      </c>
      <c r="B22" s="27"/>
      <c r="C22" s="27"/>
      <c r="D22" s="1" t="s">
        <v>36</v>
      </c>
    </row>
    <row r="23" spans="1:4" ht="15">
      <c r="A23" s="10">
        <v>1</v>
      </c>
      <c r="B23" s="11" t="s">
        <v>20</v>
      </c>
      <c r="C23" s="5">
        <v>811987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8" t="s">
        <v>32</v>
      </c>
      <c r="B35" s="28"/>
      <c r="C35" s="21">
        <f>C23+C17</f>
        <v>1696819.54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41</v>
      </c>
      <c r="B38" s="10" t="s">
        <v>42</v>
      </c>
      <c r="C38" s="24">
        <v>24485.95</v>
      </c>
    </row>
    <row r="39" spans="1:3" ht="16.5" customHeight="1">
      <c r="A39" s="23" t="s">
        <v>41</v>
      </c>
      <c r="B39" s="10" t="s">
        <v>43</v>
      </c>
      <c r="C39" s="24">
        <v>170254.37</v>
      </c>
    </row>
    <row r="40" spans="1:3" ht="16.5" customHeight="1">
      <c r="A40" s="23" t="s">
        <v>41</v>
      </c>
      <c r="B40" s="10" t="s">
        <v>44</v>
      </c>
      <c r="C40" s="24">
        <v>74334.15</v>
      </c>
    </row>
    <row r="41" spans="1:3" ht="16.5" customHeight="1">
      <c r="A41" s="23" t="s">
        <v>41</v>
      </c>
      <c r="B41" s="25" t="s">
        <v>45</v>
      </c>
      <c r="C41" s="26">
        <v>33186.73</v>
      </c>
    </row>
    <row r="42" spans="1:3" ht="16.5" customHeight="1">
      <c r="A42" s="23" t="s">
        <v>41</v>
      </c>
      <c r="B42" s="10" t="s">
        <v>46</v>
      </c>
      <c r="C42" s="24">
        <v>398750</v>
      </c>
    </row>
    <row r="43" spans="1:3" ht="16.5" customHeight="1">
      <c r="A43" s="23" t="s">
        <v>41</v>
      </c>
      <c r="B43" s="10" t="s">
        <v>47</v>
      </c>
      <c r="C43" s="24">
        <v>17386.26</v>
      </c>
    </row>
    <row r="44" spans="1:3" ht="16.5" customHeight="1">
      <c r="A44" s="23" t="s">
        <v>41</v>
      </c>
      <c r="B44" s="10" t="s">
        <v>48</v>
      </c>
      <c r="C44" s="24">
        <v>93589.54</v>
      </c>
    </row>
    <row r="45" spans="1:3" ht="16.5" customHeight="1">
      <c r="A45" s="23"/>
      <c r="B45" s="34" t="s">
        <v>49</v>
      </c>
      <c r="C45" s="35">
        <f>SUM(C38:C44)</f>
        <v>811987</v>
      </c>
    </row>
    <row r="46" spans="1:3" ht="16.5" customHeight="1">
      <c r="A46" s="23" t="s">
        <v>50</v>
      </c>
      <c r="B46" s="10" t="s">
        <v>51</v>
      </c>
      <c r="C46" s="24">
        <v>884832.54</v>
      </c>
    </row>
    <row r="47" spans="1:3" ht="16.5" customHeight="1">
      <c r="A47" s="23"/>
      <c r="B47" s="34" t="s">
        <v>49</v>
      </c>
      <c r="C47" s="35">
        <v>884832.54</v>
      </c>
    </row>
    <row r="48" spans="1:3" ht="16.5" customHeight="1">
      <c r="A48" s="10"/>
      <c r="B48" s="18"/>
      <c r="C48" s="19">
        <f>C47+C45</f>
        <v>1696819.54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2023-10-30T06:40:04Z</dcterms:modified>
  <cp:category/>
  <cp:version/>
  <cp:contentType/>
  <cp:contentStatus/>
</cp:coreProperties>
</file>