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<sst xmlns="http://schemas.openxmlformats.org/spreadsheetml/2006/main" count="92" uniqueCount="67">
  <si>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</si>
  <si>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</si>
  <si>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</si>
  <si>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</si>
  <si>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</si>
  <si>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</si>
  <si>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</si>
  <si>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</si>
  <si>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</si>
  <si>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</si>
  <si>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</si>
  <si>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</si>
  <si>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</si>
  <si>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</si>
  <si>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</si>
  <si>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</si>
  <si>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</si>
  <si>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</si>
  <si>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</si>
  <si>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</si>
  <si>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</si>
  <si>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</si>
  <si>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</si>
  <si>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</si>
  <si>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</si>
  <si>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</si>
  <si>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</si>
  <si>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</si>
  <si>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</si>
  <si>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</si>
  <si>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</si>
  <si>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</si>
  <si>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</si>
  <si>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</si>
  <si>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</si>
  <si>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</si>
  <si>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</si>
  <si>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</si>
  <si>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</si>
  <si>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</si>
  <si>
    <t>071</t>
  </si>
  <si>
    <t>Фармалогист доо Бг</t>
  </si>
  <si>
    <t>ББраун Нови Београд</t>
  </si>
  <si>
    <t>Укупно</t>
  </si>
  <si>
    <t>085</t>
  </si>
  <si>
    <t>Хемико Крагујевац</t>
  </si>
  <si>
    <t>07Д</t>
  </si>
  <si>
    <t>Петковић Параћин</t>
  </si>
  <si>
    <t>Даком Мрамор</t>
  </si>
  <si>
    <t>Месокобинат Лесковац</t>
  </si>
  <si>
    <t>Дис Тодоровић Ражањ</t>
  </si>
  <si>
    <t>Михаловић Доња Мутница</t>
  </si>
  <si>
    <t>Хеленија Крушевац</t>
  </si>
  <si>
    <t>07Е</t>
  </si>
  <si>
    <t>допунски рад за биохемичара</t>
  </si>
  <si>
    <t>Компанија Дунав</t>
  </si>
  <si>
    <t>Винер штедиша</t>
  </si>
  <si>
    <t>Стефком Сокобања</t>
  </si>
  <si>
    <t>ЗЗЗР Тимок Зајечар</t>
  </si>
  <si>
    <t>ЗЗЗР Ниш</t>
  </si>
  <si>
    <t>Трен Ниш</t>
  </si>
  <si>
    <t>Хидроалфа Сокобања</t>
  </si>
  <si>
    <t>Уготехна 037 Крушевац</t>
  </si>
  <si>
    <t>Вест солушн Лесковац</t>
  </si>
  <si>
    <t>Борф Бг</t>
  </si>
  <si>
    <t xml:space="preserve">Медипро </t>
  </si>
  <si>
    <t>Порези и доприноси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</si>
</sst>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0" fontId="3" fillId="0" borderId="10" xfId="46" applyFont="1" applyBorder="1">
      <alignment/>
      <protection/>
    </xf>
    <xf numFmtId="169" fontId="1" fillId="0" borderId="10" xfId="46" applyNumberFormat="1" applyBorder="1">
      <alignment/>
      <protection/>
    </xf>
    <xf numFmtId="169" fontId="3" fillId="0" borderId="10" xfId="46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34">
      <selection activeCell="C59" sqref="C59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45265</v>
      </c>
    </row>
    <row r="3" spans="1:4" ht="15">
      <c r="A3" s="4">
        <v>1</v>
      </c>
      <c r="B3" s="4" t="s">
        <v>3</v>
      </c>
      <c r="C3" s="5">
        <v>119481755.92</v>
      </c>
      <c r="D3" s="1" t="s">
        <v>36</v>
      </c>
    </row>
    <row r="4" spans="1:3" ht="15">
      <c r="A4" s="4">
        <v>2</v>
      </c>
      <c r="B4" s="4" t="s">
        <v>4</v>
      </c>
      <c r="C4" s="5">
        <v>861613.84</v>
      </c>
    </row>
    <row r="5" spans="1:3" ht="15">
      <c r="A5" s="4">
        <v>3</v>
      </c>
      <c r="B5" s="4" t="s">
        <v>5</v>
      </c>
      <c r="C5" s="5">
        <v>1550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7" t="s">
        <v>7</v>
      </c>
      <c r="B7" s="27"/>
      <c r="C7" s="6">
        <f>SUM(C3:C6)</f>
        <v>120344919.76</v>
      </c>
      <c r="E7" s="22"/>
    </row>
    <row r="8" spans="1:5" ht="18.75">
      <c r="A8" s="28" t="s">
        <v>8</v>
      </c>
      <c r="B8" s="28"/>
      <c r="C8" s="5" t="s">
        <v>36</v>
      </c>
      <c r="E8" s="22"/>
    </row>
    <row r="9" spans="1:5" ht="36" customHeight="1">
      <c r="A9" s="4">
        <v>1</v>
      </c>
      <c r="B9" s="8" t="s">
        <v>37</v>
      </c>
      <c r="C9" s="5">
        <v>1680153.78</v>
      </c>
      <c r="E9" s="22"/>
    </row>
    <row r="10" spans="1:6" ht="15">
      <c r="A10" s="4">
        <v>2</v>
      </c>
      <c r="B10" s="4" t="s">
        <v>9</v>
      </c>
      <c r="C10" s="5">
        <v>2159996.14</v>
      </c>
      <c r="E10" s="22"/>
      <c r="F10" s="22"/>
    </row>
    <row r="11" spans="1:6" ht="15">
      <c r="A11" s="29" t="s">
        <v>10</v>
      </c>
      <c r="B11" s="29"/>
      <c r="C11" s="9">
        <f>SUM(C9:C10)</f>
        <v>3840149.92</v>
      </c>
      <c r="E11" s="22"/>
      <c r="F11" s="22"/>
    </row>
    <row r="12" spans="1:5" ht="15">
      <c r="A12" s="29" t="s">
        <v>11</v>
      </c>
      <c r="B12" s="29"/>
      <c r="C12" s="9">
        <f>C7-C11</f>
        <v>116504769.84</v>
      </c>
      <c r="E12" s="22"/>
    </row>
    <row r="13" spans="1:5" ht="18.75">
      <c r="A13" s="30" t="s">
        <v>12</v>
      </c>
      <c r="B13" s="30"/>
      <c r="C13" s="7">
        <v>0</v>
      </c>
      <c r="D13" s="1" t="s">
        <v>36</v>
      </c>
      <c r="E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9" ht="15">
      <c r="A17" s="4">
        <v>4</v>
      </c>
      <c r="B17" s="4" t="s">
        <v>16</v>
      </c>
      <c r="C17" s="5">
        <v>0</v>
      </c>
      <c r="D17" s="1" t="s">
        <v>36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779875</v>
      </c>
      <c r="G18" s="22"/>
    </row>
    <row r="19" spans="1:9" ht="15">
      <c r="A19" s="4">
        <v>6</v>
      </c>
      <c r="B19" s="4" t="s">
        <v>18</v>
      </c>
      <c r="C19" s="5">
        <v>820878.78</v>
      </c>
      <c r="I19" s="22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/>
    </row>
    <row r="22" spans="1:3" ht="18.75" customHeight="1">
      <c r="A22" s="24" t="s">
        <v>19</v>
      </c>
      <c r="B22" s="24"/>
      <c r="C22" s="24"/>
    </row>
    <row r="23" spans="1:3" ht="15">
      <c r="A23" s="10">
        <v>1</v>
      </c>
      <c r="B23" s="11" t="s">
        <v>20</v>
      </c>
      <c r="C23" s="5">
        <v>70400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9000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5" t="s">
        <v>32</v>
      </c>
      <c r="B35" s="25"/>
      <c r="C35" s="21">
        <f>C27+C23+C19+C18</f>
        <v>1680153.78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 t="s">
        <v>40</v>
      </c>
      <c r="B38" s="10" t="s">
        <v>41</v>
      </c>
      <c r="C38" s="32">
        <v>58300</v>
      </c>
    </row>
    <row r="39" spans="1:3" ht="16.5" customHeight="1">
      <c r="A39" s="23" t="s">
        <v>40</v>
      </c>
      <c r="B39" s="10" t="s">
        <v>42</v>
      </c>
      <c r="C39" s="32">
        <v>12100</v>
      </c>
    </row>
    <row r="40" spans="1:3" ht="16.5" customHeight="1">
      <c r="A40" s="10"/>
      <c r="B40" s="31" t="s">
        <v>43</v>
      </c>
      <c r="C40" s="33">
        <f>SUM(C38:C39)</f>
        <v>70400</v>
      </c>
    </row>
    <row r="41" spans="1:3" ht="16.5" customHeight="1">
      <c r="A41" s="23" t="s">
        <v>44</v>
      </c>
      <c r="B41" s="10" t="s">
        <v>45</v>
      </c>
      <c r="C41" s="32">
        <v>9000</v>
      </c>
    </row>
    <row r="42" spans="1:3" ht="16.5" customHeight="1">
      <c r="A42" s="10"/>
      <c r="B42" s="31" t="s">
        <v>43</v>
      </c>
      <c r="C42" s="33">
        <v>9000</v>
      </c>
    </row>
    <row r="43" spans="1:3" ht="16.5" customHeight="1">
      <c r="A43" s="10" t="s">
        <v>46</v>
      </c>
      <c r="B43" s="10" t="s">
        <v>47</v>
      </c>
      <c r="C43" s="32">
        <v>135425.76</v>
      </c>
    </row>
    <row r="44" spans="1:3" ht="16.5" customHeight="1">
      <c r="A44" s="10" t="s">
        <v>46</v>
      </c>
      <c r="B44" s="10" t="s">
        <v>48</v>
      </c>
      <c r="C44" s="32">
        <v>106424.64</v>
      </c>
    </row>
    <row r="45" spans="1:3" ht="16.5" customHeight="1">
      <c r="A45" s="10" t="s">
        <v>46</v>
      </c>
      <c r="B45" s="10" t="s">
        <v>49</v>
      </c>
      <c r="C45" s="32">
        <v>31680</v>
      </c>
    </row>
    <row r="46" spans="1:3" ht="16.5" customHeight="1">
      <c r="A46" s="10" t="s">
        <v>46</v>
      </c>
      <c r="B46" s="10" t="s">
        <v>50</v>
      </c>
      <c r="C46" s="32">
        <v>45425</v>
      </c>
    </row>
    <row r="47" spans="1:3" ht="16.5" customHeight="1">
      <c r="A47" s="10" t="s">
        <v>46</v>
      </c>
      <c r="B47" s="10" t="s">
        <v>51</v>
      </c>
      <c r="C47" s="32">
        <v>362865.6</v>
      </c>
    </row>
    <row r="48" spans="1:3" ht="16.5" customHeight="1">
      <c r="A48" s="10" t="s">
        <v>46</v>
      </c>
      <c r="B48" s="10" t="s">
        <v>52</v>
      </c>
      <c r="C48" s="32">
        <v>98054</v>
      </c>
    </row>
    <row r="49" spans="1:3" ht="16.5" customHeight="1">
      <c r="A49" s="10"/>
      <c r="B49" s="31" t="s">
        <v>43</v>
      </c>
      <c r="C49" s="33">
        <f>SUM(C43:C48)</f>
        <v>779875</v>
      </c>
    </row>
    <row r="50" spans="1:3" ht="16.5" customHeight="1">
      <c r="A50" s="10" t="s">
        <v>53</v>
      </c>
      <c r="B50" s="10" t="s">
        <v>54</v>
      </c>
      <c r="C50" s="32">
        <v>21600</v>
      </c>
    </row>
    <row r="51" spans="1:3" ht="16.5" customHeight="1">
      <c r="A51" s="10" t="s">
        <v>53</v>
      </c>
      <c r="B51" s="10" t="s">
        <v>55</v>
      </c>
      <c r="C51" s="32">
        <v>150802.63</v>
      </c>
    </row>
    <row r="52" spans="1:3" ht="16.5" customHeight="1">
      <c r="A52" s="10" t="s">
        <v>53</v>
      </c>
      <c r="B52" s="10" t="s">
        <v>56</v>
      </c>
      <c r="C52" s="32">
        <v>23339.54</v>
      </c>
    </row>
    <row r="53" spans="1:3" ht="16.5" customHeight="1">
      <c r="A53" s="10" t="s">
        <v>53</v>
      </c>
      <c r="B53" s="10" t="s">
        <v>57</v>
      </c>
      <c r="C53" s="32">
        <v>52076.18</v>
      </c>
    </row>
    <row r="54" spans="1:3" ht="16.5" customHeight="1">
      <c r="A54" s="10" t="s">
        <v>53</v>
      </c>
      <c r="B54" s="10" t="s">
        <v>58</v>
      </c>
      <c r="C54" s="32">
        <v>800</v>
      </c>
    </row>
    <row r="55" spans="1:3" ht="16.5" customHeight="1">
      <c r="A55" s="10" t="s">
        <v>53</v>
      </c>
      <c r="B55" s="10" t="s">
        <v>59</v>
      </c>
      <c r="C55" s="32">
        <v>2500</v>
      </c>
    </row>
    <row r="56" spans="1:3" ht="16.5" customHeight="1">
      <c r="A56" s="10" t="s">
        <v>53</v>
      </c>
      <c r="B56" s="10" t="s">
        <v>60</v>
      </c>
      <c r="C56" s="32">
        <v>6000</v>
      </c>
    </row>
    <row r="57" spans="1:3" ht="16.5" customHeight="1">
      <c r="A57" s="10" t="s">
        <v>53</v>
      </c>
      <c r="B57" s="10" t="s">
        <v>61</v>
      </c>
      <c r="C57" s="32">
        <v>124296</v>
      </c>
    </row>
    <row r="58" spans="1:3" ht="16.5" customHeight="1">
      <c r="A58" s="10" t="s">
        <v>53</v>
      </c>
      <c r="B58" s="10" t="s">
        <v>62</v>
      </c>
      <c r="C58" s="32">
        <v>39291.1</v>
      </c>
    </row>
    <row r="59" spans="1:3" ht="16.5" customHeight="1">
      <c r="A59" s="10" t="s">
        <v>53</v>
      </c>
      <c r="B59" s="10" t="s">
        <v>63</v>
      </c>
      <c r="C59" s="32">
        <v>63000</v>
      </c>
    </row>
    <row r="60" spans="1:3" ht="16.5" customHeight="1">
      <c r="A60" s="10" t="s">
        <v>53</v>
      </c>
      <c r="B60" s="10" t="s">
        <v>64</v>
      </c>
      <c r="C60" s="32">
        <v>261600</v>
      </c>
    </row>
    <row r="61" spans="1:3" ht="16.5" customHeight="1">
      <c r="A61" s="10" t="s">
        <v>53</v>
      </c>
      <c r="B61" s="10" t="s">
        <v>65</v>
      </c>
      <c r="C61" s="32">
        <v>63840</v>
      </c>
    </row>
    <row r="62" spans="1:3" ht="16.5" customHeight="1">
      <c r="A62" s="10" t="s">
        <v>53</v>
      </c>
      <c r="B62" s="10" t="s">
        <v>66</v>
      </c>
      <c r="C62" s="32">
        <v>11733.33</v>
      </c>
    </row>
    <row r="63" spans="1:3" ht="16.5" customHeight="1">
      <c r="A63" s="10"/>
      <c r="B63" s="31" t="s">
        <v>43</v>
      </c>
      <c r="C63" s="33">
        <f>SUM(C50:C62)</f>
        <v>820878.7799999999</v>
      </c>
    </row>
    <row r="64" spans="1:3" ht="16.5" customHeight="1">
      <c r="A64" s="10"/>
      <c r="B64" s="18"/>
      <c r="C64" s="19">
        <f>C63+C49+C42+C40</f>
        <v>1680153.7799999998</v>
      </c>
    </row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2023-12-07T09:46:58Z</dcterms:modified>
  <cp:category/>
  <cp:version/>
  <cp:contentType/>
  <cp:contentStatus/>
</cp:coreProperties>
</file>