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<sst xmlns="http://schemas.openxmlformats.org/spreadsheetml/2006/main" count="108" uniqueCount="75">
  <si>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</si>
  <si>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</si>
  <si>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</si>
  <si>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</si>
  <si>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</si>
  <si>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</si>
  <si>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</si>
  <si>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</si>
  <si>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</si>
  <si>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</si>
  <si>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</si>
  <si>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</si>
  <si>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</si>
  <si>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</si>
  <si>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</si>
  <si>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</si>
  <si>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</si>
  <si>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</si>
  <si>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</si>
  <si>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</si>
  <si>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</si>
  <si>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</si>
  <si>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</si>
  <si>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</si>
  <si>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</si>
  <si>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</si>
  <si>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</si>
  <si>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</si>
  <si>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</si>
  <si>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</si>
  <si>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</si>
  <si>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</si>
  <si>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</si>
  <si>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</si>
  <si>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</si>
  <si>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</si>
  <si>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</si>
  <si>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</si>
  <si>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</si>
  <si>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</si>
  <si>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</si>
  <si>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ЈУБИЛАРНА НАГРАДА</t>
  </si>
  <si>
    <t>085</t>
  </si>
  <si>
    <t xml:space="preserve">ЛАБТЕХ </t>
  </si>
  <si>
    <t xml:space="preserve">МАЛКЕР </t>
  </si>
  <si>
    <t>ЕСЕНСА</t>
  </si>
  <si>
    <t>МЕДИЛАБОР</t>
  </si>
  <si>
    <t>укупно</t>
  </si>
  <si>
    <t>07Д</t>
  </si>
  <si>
    <t>Сокопек Сокобања</t>
  </si>
  <si>
    <t>Петковић Параћин</t>
  </si>
  <si>
    <t>Даком Мрамор</t>
  </si>
  <si>
    <t>Месокомбинат</t>
  </si>
  <si>
    <t>Михајловић Доња Мутница</t>
  </si>
  <si>
    <t>Хеленија -Крушевац</t>
  </si>
  <si>
    <t>Дис Тодоровић</t>
  </si>
  <si>
    <t>07Е</t>
  </si>
  <si>
    <t>Бит импекс</t>
  </si>
  <si>
    <t>др Дијана Манић-спец.превоз</t>
  </si>
  <si>
    <t>др Марко Тодоровић-спец.превоз</t>
  </si>
  <si>
    <t>др Бојана по уговору о допунскм раду</t>
  </si>
  <si>
    <t>Викор</t>
  </si>
  <si>
    <t>Стефком</t>
  </si>
  <si>
    <t>ИЗЈЗ</t>
  </si>
  <si>
    <t>ЗЗЗР Ниш</t>
  </si>
  <si>
    <t>Диоми софт</t>
  </si>
  <si>
    <t>Натали дрогерија</t>
  </si>
  <si>
    <t>Електроник партнер</t>
  </si>
  <si>
    <t>Папирдол</t>
  </si>
  <si>
    <t>Левел</t>
  </si>
  <si>
    <t xml:space="preserve">техногама </t>
  </si>
  <si>
    <t xml:space="preserve">Ибреа </t>
  </si>
  <si>
    <t>Узор компани</t>
  </si>
  <si>
    <t>Еко глобал</t>
  </si>
  <si>
    <t>Порез на примања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</si>
</sst>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  <xf numFmtId="0" fontId="3" fillId="0" borderId="10" xfId="46" applyFont="1" applyBorder="1">
      <alignment/>
      <protection/>
    </xf>
    <xf numFmtId="4" fontId="3" fillId="0" borderId="10" xfId="46" applyNumberFormat="1" applyFont="1" applyBorder="1">
      <alignment/>
      <protection/>
    </xf>
    <xf numFmtId="0" fontId="1" fillId="0" borderId="10" xfId="46" applyFont="1" applyBorder="1">
      <alignment/>
      <protection/>
    </xf>
    <xf numFmtId="4" fontId="1" fillId="0" borderId="10" xfId="46" applyNumberFormat="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7">
      <selection activeCell="B71" sqref="B71:C71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45324</v>
      </c>
    </row>
    <row r="3" spans="1:4" ht="15">
      <c r="A3" s="4">
        <v>1</v>
      </c>
      <c r="B3" s="4" t="s">
        <v>3</v>
      </c>
      <c r="C3" s="5">
        <v>114965625.45</v>
      </c>
      <c r="D3" s="1" t="s">
        <v>36</v>
      </c>
    </row>
    <row r="4" spans="1:3" ht="15">
      <c r="A4" s="4">
        <v>2</v>
      </c>
      <c r="B4" s="4" t="s">
        <v>4</v>
      </c>
      <c r="C4" s="5">
        <v>1213048.68</v>
      </c>
    </row>
    <row r="5" spans="1:3" ht="15">
      <c r="A5" s="4">
        <v>3</v>
      </c>
      <c r="B5" s="4" t="s">
        <v>5</v>
      </c>
      <c r="C5" s="5">
        <v>0</v>
      </c>
    </row>
    <row r="6" spans="1:5" ht="15">
      <c r="A6" s="4">
        <v>4</v>
      </c>
      <c r="B6" s="4" t="s">
        <v>6</v>
      </c>
      <c r="C6" s="5">
        <v>0</v>
      </c>
      <c r="E6" s="20"/>
    </row>
    <row r="7" spans="1:3" ht="15" customHeight="1">
      <c r="A7" s="28" t="s">
        <v>7</v>
      </c>
      <c r="B7" s="28"/>
      <c r="C7" s="6">
        <f>SUM(C3:C6)</f>
        <v>116178674.13000001</v>
      </c>
    </row>
    <row r="8" spans="1:5" ht="18.75">
      <c r="A8" s="29" t="s">
        <v>8</v>
      </c>
      <c r="B8" s="29"/>
      <c r="C8" s="5" t="s">
        <v>36</v>
      </c>
      <c r="E8" s="20"/>
    </row>
    <row r="9" spans="1:5" ht="36" customHeight="1">
      <c r="A9" s="4">
        <v>1</v>
      </c>
      <c r="B9" s="8" t="s">
        <v>37</v>
      </c>
      <c r="C9" s="5">
        <v>2504137.29</v>
      </c>
      <c r="E9" s="20"/>
    </row>
    <row r="10" spans="1:5" ht="15">
      <c r="A10" s="4">
        <v>2</v>
      </c>
      <c r="B10" s="4" t="s">
        <v>9</v>
      </c>
      <c r="C10" s="5">
        <v>1168435.7</v>
      </c>
      <c r="E10" s="22"/>
    </row>
    <row r="11" spans="1:5" ht="15">
      <c r="A11" s="30" t="s">
        <v>10</v>
      </c>
      <c r="B11" s="30"/>
      <c r="C11" s="9">
        <f>SUM(C9:C10)</f>
        <v>3672572.99</v>
      </c>
      <c r="E11" s="22"/>
    </row>
    <row r="12" spans="1:5" ht="15">
      <c r="A12" s="30" t="s">
        <v>11</v>
      </c>
      <c r="B12" s="30"/>
      <c r="C12" s="9">
        <f>C7-C11</f>
        <v>112506101.14000002</v>
      </c>
      <c r="E12" s="22"/>
    </row>
    <row r="13" spans="1:5" ht="18.75">
      <c r="A13" s="31" t="s">
        <v>12</v>
      </c>
      <c r="B13" s="31"/>
      <c r="C13" s="7">
        <v>0</v>
      </c>
      <c r="D13" s="1" t="s">
        <v>36</v>
      </c>
      <c r="E13" s="22"/>
    </row>
    <row r="14" spans="1:3" ht="15">
      <c r="A14" s="4">
        <v>1</v>
      </c>
      <c r="B14" s="4" t="s">
        <v>13</v>
      </c>
      <c r="C14" s="5">
        <v>0</v>
      </c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20"/>
      <c r="F17" s="22"/>
      <c r="G17" s="22"/>
      <c r="H17" s="22"/>
    </row>
    <row r="18" spans="1:6" ht="15">
      <c r="A18" s="4">
        <v>5</v>
      </c>
      <c r="B18" s="4" t="s">
        <v>17</v>
      </c>
      <c r="C18" s="5">
        <v>779875</v>
      </c>
      <c r="F18" s="22"/>
    </row>
    <row r="19" spans="1:8" ht="15">
      <c r="A19" s="4">
        <v>6</v>
      </c>
      <c r="B19" s="4" t="s">
        <v>18</v>
      </c>
      <c r="C19" s="5">
        <v>824088.87</v>
      </c>
      <c r="H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>
        <v>0</v>
      </c>
    </row>
    <row r="22" spans="1:3" ht="15">
      <c r="A22" s="4">
        <v>9</v>
      </c>
      <c r="B22" s="4" t="s">
        <v>40</v>
      </c>
      <c r="C22" s="5">
        <v>0</v>
      </c>
    </row>
    <row r="23" spans="1:3" ht="15">
      <c r="A23" s="4">
        <v>10</v>
      </c>
      <c r="B23" s="4" t="s">
        <v>41</v>
      </c>
      <c r="C23" s="5">
        <v>0</v>
      </c>
    </row>
    <row r="24" spans="1:3" ht="18.75" customHeight="1">
      <c r="A24" s="25" t="s">
        <v>19</v>
      </c>
      <c r="B24" s="25"/>
      <c r="C24" s="25"/>
    </row>
    <row r="25" spans="1:3" ht="15">
      <c r="A25" s="10">
        <v>1</v>
      </c>
      <c r="B25" s="11" t="s">
        <v>20</v>
      </c>
      <c r="C25" s="5"/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900173.42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3" ht="15">
      <c r="A37" s="26" t="s">
        <v>32</v>
      </c>
      <c r="B37" s="26"/>
      <c r="C37" s="21">
        <f>C29+C19+C18</f>
        <v>2504137.29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3" t="s">
        <v>42</v>
      </c>
      <c r="B40" s="10" t="s">
        <v>43</v>
      </c>
      <c r="C40" s="24">
        <v>684611.2</v>
      </c>
    </row>
    <row r="41" spans="1:3" ht="21" customHeight="1">
      <c r="A41" s="23" t="s">
        <v>42</v>
      </c>
      <c r="B41" s="10" t="s">
        <v>44</v>
      </c>
      <c r="C41" s="24">
        <v>111510.22</v>
      </c>
    </row>
    <row r="42" spans="1:3" ht="21" customHeight="1">
      <c r="A42" s="23" t="s">
        <v>42</v>
      </c>
      <c r="B42" s="10" t="s">
        <v>45</v>
      </c>
      <c r="C42" s="24">
        <v>85998</v>
      </c>
    </row>
    <row r="43" spans="1:3" ht="21" customHeight="1">
      <c r="A43" s="23" t="s">
        <v>42</v>
      </c>
      <c r="B43" s="10" t="s">
        <v>46</v>
      </c>
      <c r="C43" s="24">
        <v>18054</v>
      </c>
    </row>
    <row r="44" spans="1:3" ht="21" customHeight="1">
      <c r="A44" s="23"/>
      <c r="B44" s="32" t="s">
        <v>47</v>
      </c>
      <c r="C44" s="33">
        <f>SUM(C40:C43)</f>
        <v>900173.4199999999</v>
      </c>
    </row>
    <row r="45" spans="1:3" ht="21" customHeight="1">
      <c r="A45" s="23" t="s">
        <v>48</v>
      </c>
      <c r="B45" s="10" t="s">
        <v>49</v>
      </c>
      <c r="C45" s="24">
        <v>66171.6</v>
      </c>
    </row>
    <row r="46" spans="1:3" ht="21" customHeight="1">
      <c r="A46" s="23" t="s">
        <v>48</v>
      </c>
      <c r="B46" s="10" t="s">
        <v>50</v>
      </c>
      <c r="C46" s="24">
        <v>172082.32</v>
      </c>
    </row>
    <row r="47" spans="1:3" ht="21" customHeight="1">
      <c r="A47" s="23" t="s">
        <v>48</v>
      </c>
      <c r="B47" s="10" t="s">
        <v>51</v>
      </c>
      <c r="C47" s="24">
        <v>153187.2</v>
      </c>
    </row>
    <row r="48" spans="1:3" ht="21" customHeight="1">
      <c r="A48" s="23" t="s">
        <v>48</v>
      </c>
      <c r="B48" s="10" t="s">
        <v>52</v>
      </c>
      <c r="C48" s="24">
        <v>33919.7</v>
      </c>
    </row>
    <row r="49" spans="1:3" ht="21" customHeight="1">
      <c r="A49" s="23" t="s">
        <v>48</v>
      </c>
      <c r="B49" s="10" t="s">
        <v>53</v>
      </c>
      <c r="C49" s="24">
        <v>280554.68</v>
      </c>
    </row>
    <row r="50" spans="1:3" ht="21" customHeight="1">
      <c r="A50" s="23" t="s">
        <v>48</v>
      </c>
      <c r="B50" s="10" t="s">
        <v>54</v>
      </c>
      <c r="C50" s="24">
        <v>39737.5</v>
      </c>
    </row>
    <row r="51" spans="1:3" ht="21" customHeight="1">
      <c r="A51" s="23" t="s">
        <v>48</v>
      </c>
      <c r="B51" s="10" t="s">
        <v>55</v>
      </c>
      <c r="C51" s="24">
        <v>34222</v>
      </c>
    </row>
    <row r="52" spans="1:3" ht="21" customHeight="1">
      <c r="A52" s="23"/>
      <c r="B52" s="32" t="s">
        <v>47</v>
      </c>
      <c r="C52" s="33">
        <f>SUM(C45:C51)</f>
        <v>779875</v>
      </c>
    </row>
    <row r="53" spans="1:3" ht="21" customHeight="1">
      <c r="A53" s="23" t="s">
        <v>56</v>
      </c>
      <c r="B53" s="34" t="s">
        <v>57</v>
      </c>
      <c r="C53" s="35">
        <v>66130.44</v>
      </c>
    </row>
    <row r="54" spans="1:3" ht="21" customHeight="1">
      <c r="A54" s="23" t="s">
        <v>56</v>
      </c>
      <c r="B54" s="34" t="s">
        <v>58</v>
      </c>
      <c r="C54" s="35">
        <v>18000</v>
      </c>
    </row>
    <row r="55" spans="1:3" ht="21" customHeight="1">
      <c r="A55" s="23" t="s">
        <v>56</v>
      </c>
      <c r="B55" s="34" t="s">
        <v>59</v>
      </c>
      <c r="C55" s="35">
        <v>18000</v>
      </c>
    </row>
    <row r="56" spans="1:3" ht="21" customHeight="1">
      <c r="A56" s="23" t="s">
        <v>56</v>
      </c>
      <c r="B56" s="10" t="s">
        <v>60</v>
      </c>
      <c r="C56" s="24">
        <v>43200</v>
      </c>
    </row>
    <row r="57" spans="1:3" ht="21" customHeight="1">
      <c r="A57" s="23" t="s">
        <v>56</v>
      </c>
      <c r="B57" s="10" t="s">
        <v>61</v>
      </c>
      <c r="C57" s="24">
        <v>15600</v>
      </c>
    </row>
    <row r="58" spans="1:3" ht="21" customHeight="1">
      <c r="A58" s="23" t="s">
        <v>56</v>
      </c>
      <c r="B58" s="10" t="s">
        <v>62</v>
      </c>
      <c r="C58" s="24">
        <v>18493.13</v>
      </c>
    </row>
    <row r="59" spans="1:3" ht="21" customHeight="1">
      <c r="A59" s="23" t="s">
        <v>56</v>
      </c>
      <c r="B59" s="10" t="s">
        <v>63</v>
      </c>
      <c r="C59" s="24">
        <v>22582</v>
      </c>
    </row>
    <row r="60" spans="1:3" ht="21" customHeight="1">
      <c r="A60" s="23" t="s">
        <v>56</v>
      </c>
      <c r="B60" s="10" t="s">
        <v>64</v>
      </c>
      <c r="C60" s="24">
        <v>2500</v>
      </c>
    </row>
    <row r="61" spans="1:3" ht="21" customHeight="1">
      <c r="A61" s="23" t="s">
        <v>56</v>
      </c>
      <c r="B61" s="10" t="s">
        <v>65</v>
      </c>
      <c r="C61" s="24">
        <v>124800</v>
      </c>
    </row>
    <row r="62" spans="1:3" ht="21" customHeight="1">
      <c r="A62" s="23" t="s">
        <v>56</v>
      </c>
      <c r="B62" s="10" t="s">
        <v>66</v>
      </c>
      <c r="C62" s="24">
        <v>205141.2</v>
      </c>
    </row>
    <row r="63" spans="1:3" ht="21" customHeight="1">
      <c r="A63" s="23" t="s">
        <v>56</v>
      </c>
      <c r="B63" s="10" t="s">
        <v>67</v>
      </c>
      <c r="C63" s="24">
        <v>56424</v>
      </c>
    </row>
    <row r="64" spans="1:3" ht="21" customHeight="1">
      <c r="A64" s="23" t="s">
        <v>56</v>
      </c>
      <c r="B64" s="10" t="s">
        <v>68</v>
      </c>
      <c r="C64" s="24">
        <v>19261.2</v>
      </c>
    </row>
    <row r="65" spans="1:3" ht="21" customHeight="1">
      <c r="A65" s="23" t="s">
        <v>56</v>
      </c>
      <c r="B65" s="10" t="s">
        <v>69</v>
      </c>
      <c r="C65" s="24">
        <v>37800</v>
      </c>
    </row>
    <row r="66" spans="1:3" ht="21" customHeight="1">
      <c r="A66" s="23" t="s">
        <v>56</v>
      </c>
      <c r="B66" s="10" t="s">
        <v>70</v>
      </c>
      <c r="C66" s="24">
        <v>90590.78</v>
      </c>
    </row>
    <row r="67" spans="1:3" ht="21" customHeight="1">
      <c r="A67" s="23" t="s">
        <v>56</v>
      </c>
      <c r="B67" s="10" t="s">
        <v>71</v>
      </c>
      <c r="C67" s="24">
        <v>4774.79</v>
      </c>
    </row>
    <row r="68" spans="1:3" ht="21" customHeight="1">
      <c r="A68" s="23" t="s">
        <v>56</v>
      </c>
      <c r="B68" s="10" t="s">
        <v>72</v>
      </c>
      <c r="C68" s="24">
        <v>9227.57</v>
      </c>
    </row>
    <row r="69" spans="1:3" ht="21" customHeight="1">
      <c r="A69" s="23" t="s">
        <v>56</v>
      </c>
      <c r="B69" s="10" t="s">
        <v>73</v>
      </c>
      <c r="C69" s="24">
        <v>48097</v>
      </c>
    </row>
    <row r="70" spans="1:3" ht="21" customHeight="1">
      <c r="A70" s="23" t="s">
        <v>56</v>
      </c>
      <c r="B70" s="10" t="s">
        <v>74</v>
      </c>
      <c r="C70" s="24">
        <v>23466</v>
      </c>
    </row>
    <row r="71" spans="1:3" ht="21" customHeight="1">
      <c r="A71" s="23"/>
      <c r="B71" s="32" t="s">
        <v>47</v>
      </c>
      <c r="C71" s="33">
        <f>SUM(C53:C70)</f>
        <v>824088.11</v>
      </c>
    </row>
    <row r="72" spans="1:3" ht="16.5" customHeight="1">
      <c r="A72" s="10"/>
      <c r="B72" s="18"/>
      <c r="C72" s="19">
        <f>C71+C52+C44</f>
        <v>2504136.53</v>
      </c>
    </row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2024-02-27T12:22:49Z</dcterms:modified>
  <cp:category/>
  <cp:version/>
  <cp:contentType/>
  <cp:contentStatus/>
</cp:coreProperties>
</file>