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<sst xmlns="http://schemas.openxmlformats.org/spreadsheetml/2006/main" count="61" uniqueCount="50">
  <si>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</si>
  <si>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</si>
  <si>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</si>
  <si>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</si>
  <si>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</si>
  <si>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</si>
  <si>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</si>
  <si>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</si>
  <si>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</si>
  <si>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</si>
  <si>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</si>
  <si>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</si>
  <si>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</si>
  <si>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</si>
  <si>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</si>
  <si>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</si>
  <si>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</si>
  <si>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</si>
  <si>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</si>
  <si>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</si>
  <si>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</si>
  <si>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</si>
  <si>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</si>
  <si>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</si>
  <si>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</si>
  <si>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</si>
  <si>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</si>
  <si>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</si>
  <si>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</si>
  <si>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</si>
  <si>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</si>
  <si>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</si>
  <si>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</si>
  <si>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</si>
  <si>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</si>
  <si>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</si>
  <si>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</si>
  <si>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</si>
  <si>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</si>
  <si>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</si>
  <si>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</si>
  <si>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</si>
  <si>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укупно</t>
  </si>
  <si>
    <t>07Е</t>
  </si>
  <si>
    <t>071</t>
  </si>
  <si>
    <t>Вега Ваљево</t>
  </si>
  <si>
    <t>Фармалогист</t>
  </si>
  <si>
    <t>Феникс фарма</t>
  </si>
  <si>
    <t>Беохем-3</t>
  </si>
  <si>
    <t>допунски рад за услуге по уговору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</si>
</sst>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0">
      <selection activeCell="B41" sqref="B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45359</v>
      </c>
    </row>
    <row r="3" spans="1:4" ht="15">
      <c r="A3" s="4">
        <v>1</v>
      </c>
      <c r="B3" s="4" t="s">
        <v>3</v>
      </c>
      <c r="C3" s="5">
        <v>110666297.59</v>
      </c>
      <c r="D3" s="1" t="s">
        <v>36</v>
      </c>
    </row>
    <row r="4" spans="1:3" ht="15">
      <c r="A4" s="4">
        <v>2</v>
      </c>
      <c r="B4" s="4" t="s">
        <v>4</v>
      </c>
      <c r="C4" s="5">
        <v>1097639.82</v>
      </c>
    </row>
    <row r="5" spans="1:3" ht="15">
      <c r="A5" s="4">
        <v>3</v>
      </c>
      <c r="B5" s="4" t="s">
        <v>5</v>
      </c>
      <c r="C5" s="5">
        <v>150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5" ht="15" customHeight="1">
      <c r="A7" s="28" t="s">
        <v>7</v>
      </c>
      <c r="B7" s="28"/>
      <c r="C7" s="6">
        <f>SUM(C3:C6)</f>
        <v>111764087.41</v>
      </c>
      <c r="E7" s="20"/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1875898.05</v>
      </c>
      <c r="E9" s="20"/>
    </row>
    <row r="10" spans="1:5" ht="15">
      <c r="A10" s="4">
        <v>2</v>
      </c>
      <c r="B10" s="4" t="s">
        <v>9</v>
      </c>
      <c r="C10" s="5">
        <v>0</v>
      </c>
      <c r="E10" s="22"/>
    </row>
    <row r="11" spans="1:5" ht="15">
      <c r="A11" s="30" t="s">
        <v>10</v>
      </c>
      <c r="B11" s="30"/>
      <c r="C11" s="9">
        <f>SUM(C9:C10)</f>
        <v>1875898.05</v>
      </c>
      <c r="E11" s="22"/>
    </row>
    <row r="12" spans="1:5" ht="15">
      <c r="A12" s="30" t="s">
        <v>11</v>
      </c>
      <c r="B12" s="30"/>
      <c r="C12" s="9">
        <f>C7-C11</f>
        <v>109888189.36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5" ht="15">
      <c r="A15" s="4">
        <v>2</v>
      </c>
      <c r="B15" s="4" t="s">
        <v>14</v>
      </c>
      <c r="C15" s="5">
        <v>0</v>
      </c>
      <c r="E15" s="22"/>
    </row>
    <row r="16" spans="1:4" ht="15">
      <c r="A16" s="4">
        <v>3</v>
      </c>
      <c r="B16" s="4" t="s">
        <v>15</v>
      </c>
      <c r="C16" s="5">
        <v>749115.38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29142.85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1097639.82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6" t="s">
        <v>32</v>
      </c>
      <c r="B37" s="26"/>
      <c r="C37" s="21">
        <f>C25+C19+C16</f>
        <v>1875898.0500000003</v>
      </c>
      <c r="D37" s="20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4" t="s">
        <v>43</v>
      </c>
      <c r="B40" s="10" t="s">
        <v>49</v>
      </c>
      <c r="C40" s="23">
        <v>29142.85</v>
      </c>
    </row>
    <row r="41" spans="1:3" ht="16.5" customHeight="1">
      <c r="A41" s="24"/>
      <c r="B41" s="32" t="s">
        <v>42</v>
      </c>
      <c r="C41" s="33">
        <f>SUM(C40)</f>
        <v>29142.85</v>
      </c>
    </row>
    <row r="42" spans="1:3" ht="16.5" customHeight="1">
      <c r="A42" s="24" t="s">
        <v>44</v>
      </c>
      <c r="B42" s="10" t="s">
        <v>45</v>
      </c>
      <c r="C42" s="23">
        <v>154595.76</v>
      </c>
    </row>
    <row r="43" spans="1:3" ht="16.5" customHeight="1">
      <c r="A43" s="24" t="s">
        <v>44</v>
      </c>
      <c r="B43" s="10" t="s">
        <v>46</v>
      </c>
      <c r="C43" s="23">
        <v>268285.38</v>
      </c>
    </row>
    <row r="44" spans="1:3" ht="16.5" customHeight="1">
      <c r="A44" s="24" t="s">
        <v>44</v>
      </c>
      <c r="B44" s="10" t="s">
        <v>47</v>
      </c>
      <c r="C44" s="23">
        <v>88811.78</v>
      </c>
    </row>
    <row r="45" spans="1:3" ht="16.5" customHeight="1">
      <c r="A45" s="24" t="s">
        <v>44</v>
      </c>
      <c r="B45" s="10" t="s">
        <v>48</v>
      </c>
      <c r="C45" s="23">
        <v>585946.9</v>
      </c>
    </row>
    <row r="46" spans="1:3" ht="16.5" customHeight="1">
      <c r="A46" s="24"/>
      <c r="B46" s="32" t="s">
        <v>42</v>
      </c>
      <c r="C46" s="33">
        <f>SUM(C42:C45)</f>
        <v>1097639.82</v>
      </c>
    </row>
    <row r="47" spans="1:3" ht="16.5" customHeight="1">
      <c r="A47" s="10"/>
      <c r="B47" s="18" t="s">
        <v>42</v>
      </c>
      <c r="C47" s="19">
        <f>C46+C41</f>
        <v>1126782.6700000002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2024-03-21T10:51:24Z</dcterms:modified>
  <cp:category/>
  <cp:version/>
  <cp:contentType/>
  <cp:contentStatus/>
</cp:coreProperties>
</file>