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<sst xmlns="http://schemas.openxmlformats.org/spreadsheetml/2006/main" count="89" uniqueCount="61">
  <si>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</si>
  <si>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</si>
  <si>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</si>
  <si>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</si>
  <si>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</si>
  <si>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</si>
  <si>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</si>
  <si>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</si>
  <si>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</si>
  <si>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</si>
  <si>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</si>
  <si>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</si>
  <si>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</si>
  <si>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</si>
  <si>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</si>
  <si>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</si>
  <si>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</si>
  <si>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</si>
  <si>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</si>
  <si>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</si>
  <si>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</si>
  <si>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</si>
  <si>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</si>
  <si>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</si>
  <si>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</si>
  <si>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</si>
  <si>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</si>
  <si>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</si>
  <si>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</si>
  <si>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</si>
  <si>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</si>
  <si>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</si>
  <si>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</si>
  <si>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</si>
  <si>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</si>
  <si>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</si>
  <si>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</si>
  <si>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</si>
  <si>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</si>
  <si>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</si>
  <si>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</si>
  <si>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</si>
  <si>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</si>
  <si>
    <t>071</t>
  </si>
  <si>
    <t>Вега Ваљево</t>
  </si>
  <si>
    <t>Фармалогист</t>
  </si>
  <si>
    <t>Феникс фарма</t>
  </si>
  <si>
    <t>Адок</t>
  </si>
  <si>
    <t>Беохем3</t>
  </si>
  <si>
    <t xml:space="preserve">ББраун </t>
  </si>
  <si>
    <t>Софарма треидинг</t>
  </si>
  <si>
    <t>085</t>
  </si>
  <si>
    <t xml:space="preserve">Викор </t>
  </si>
  <si>
    <t>Лабтех</t>
  </si>
  <si>
    <t>Јуником</t>
  </si>
  <si>
    <t>Флора комерц</t>
  </si>
  <si>
    <t>Маклер</t>
  </si>
  <si>
    <t>Есенса</t>
  </si>
  <si>
    <t>Зорекс</t>
  </si>
  <si>
    <t>Медилабор</t>
  </si>
  <si>
    <t>Мединис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</si>
</sst>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" fontId="1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9">
      <selection activeCell="C62" sqref="C6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45369</v>
      </c>
    </row>
    <row r="3" spans="1:4" ht="15">
      <c r="A3" s="4">
        <v>1</v>
      </c>
      <c r="B3" s="4" t="s">
        <v>3</v>
      </c>
      <c r="C3" s="5">
        <v>108726621.9</v>
      </c>
      <c r="D3" s="1" t="s">
        <v>36</v>
      </c>
    </row>
    <row r="4" spans="1:3" ht="15">
      <c r="A4" s="4">
        <v>2</v>
      </c>
      <c r="B4" s="4" t="s">
        <v>4</v>
      </c>
      <c r="C4" s="5">
        <v>24650534.51</v>
      </c>
    </row>
    <row r="5" spans="1:3" ht="15">
      <c r="A5" s="4">
        <v>3</v>
      </c>
      <c r="B5" s="4" t="s">
        <v>5</v>
      </c>
      <c r="C5" s="5">
        <v>1400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30" t="s">
        <v>7</v>
      </c>
      <c r="B7" s="30"/>
      <c r="C7" s="6">
        <f>SUM(C3:C6)</f>
        <v>133378556.41000001</v>
      </c>
      <c r="E7" s="20"/>
    </row>
    <row r="8" spans="1:5" ht="18.75">
      <c r="A8" s="31" t="s">
        <v>8</v>
      </c>
      <c r="B8" s="31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18787617.84</v>
      </c>
      <c r="E9" s="20"/>
    </row>
    <row r="10" spans="1:5" ht="15">
      <c r="A10" s="4">
        <v>2</v>
      </c>
      <c r="B10" s="4" t="s">
        <v>9</v>
      </c>
      <c r="C10" s="5">
        <v>4707796.52</v>
      </c>
      <c r="E10" s="22"/>
    </row>
    <row r="11" spans="1:5" ht="15">
      <c r="A11" s="32" t="s">
        <v>10</v>
      </c>
      <c r="B11" s="32"/>
      <c r="C11" s="9">
        <f>SUM(C9:C10)</f>
        <v>23495414.36</v>
      </c>
      <c r="E11" s="22"/>
    </row>
    <row r="12" spans="1:5" ht="15">
      <c r="A12" s="32" t="s">
        <v>11</v>
      </c>
      <c r="B12" s="32"/>
      <c r="C12" s="9">
        <f>C7-C11</f>
        <v>109883142.05000001</v>
      </c>
      <c r="E12" s="22"/>
    </row>
    <row r="13" spans="1:5" ht="18.75">
      <c r="A13" s="33" t="s">
        <v>12</v>
      </c>
      <c r="B13" s="33"/>
      <c r="C13" s="7">
        <v>0</v>
      </c>
      <c r="D13" s="1" t="s">
        <v>36</v>
      </c>
      <c r="E13" s="34"/>
    </row>
    <row r="14" spans="1:5" ht="15">
      <c r="A14" s="4">
        <v>1</v>
      </c>
      <c r="B14" s="4" t="s">
        <v>13</v>
      </c>
      <c r="C14" s="5">
        <v>11910427.89</v>
      </c>
      <c r="E14" s="34"/>
    </row>
    <row r="15" spans="1:5" ht="15">
      <c r="A15" s="4">
        <v>2</v>
      </c>
      <c r="B15" s="4" t="s">
        <v>14</v>
      </c>
      <c r="C15" s="5">
        <v>0</v>
      </c>
      <c r="E15" s="34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7" t="s">
        <v>19</v>
      </c>
      <c r="B24" s="27"/>
      <c r="C24" s="27"/>
    </row>
    <row r="25" spans="1:3" ht="15">
      <c r="A25" s="10">
        <v>1</v>
      </c>
      <c r="B25" s="11" t="s">
        <v>20</v>
      </c>
      <c r="C25" s="5">
        <v>2917077.7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3960112.25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8" t="s">
        <v>32</v>
      </c>
      <c r="B37" s="28"/>
      <c r="C37" s="21">
        <f>C29+C25+C14</f>
        <v>18787617.84</v>
      </c>
      <c r="D37" s="20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4" t="s">
        <v>43</v>
      </c>
      <c r="B40" s="10" t="s">
        <v>44</v>
      </c>
      <c r="C40" s="23">
        <v>391916.04</v>
      </c>
    </row>
    <row r="41" spans="1:3" ht="16.5" customHeight="1">
      <c r="A41" s="24" t="s">
        <v>43</v>
      </c>
      <c r="B41" s="10" t="s">
        <v>45</v>
      </c>
      <c r="C41" s="23">
        <v>439805.2</v>
      </c>
    </row>
    <row r="42" spans="1:3" ht="16.5" customHeight="1">
      <c r="A42" s="24" t="s">
        <v>43</v>
      </c>
      <c r="B42" s="10" t="s">
        <v>46</v>
      </c>
      <c r="C42" s="23">
        <v>1039031.51</v>
      </c>
    </row>
    <row r="43" spans="1:3" ht="16.5" customHeight="1">
      <c r="A43" s="24" t="s">
        <v>43</v>
      </c>
      <c r="B43" s="10" t="s">
        <v>47</v>
      </c>
      <c r="C43" s="23">
        <v>178103.42</v>
      </c>
    </row>
    <row r="44" spans="1:3" ht="16.5" customHeight="1">
      <c r="A44" s="24" t="s">
        <v>43</v>
      </c>
      <c r="B44" s="10" t="s">
        <v>48</v>
      </c>
      <c r="C44" s="23">
        <v>585946.9</v>
      </c>
    </row>
    <row r="45" spans="1:3" ht="16.5" customHeight="1">
      <c r="A45" s="24" t="s">
        <v>43</v>
      </c>
      <c r="B45" s="10" t="s">
        <v>49</v>
      </c>
      <c r="C45" s="23">
        <v>101131.8</v>
      </c>
    </row>
    <row r="46" spans="1:3" ht="16.5" customHeight="1">
      <c r="A46" s="24" t="s">
        <v>43</v>
      </c>
      <c r="B46" s="10" t="s">
        <v>50</v>
      </c>
      <c r="C46" s="23">
        <v>181142.83</v>
      </c>
    </row>
    <row r="47" spans="1:3" ht="16.5" customHeight="1">
      <c r="A47" s="24"/>
      <c r="B47" s="25" t="s">
        <v>42</v>
      </c>
      <c r="C47" s="26">
        <f>SUM(C40:C46)</f>
        <v>2917077.6999999997</v>
      </c>
    </row>
    <row r="48" spans="1:3" ht="16.5" customHeight="1">
      <c r="A48" s="24" t="s">
        <v>51</v>
      </c>
      <c r="B48" s="10" t="s">
        <v>52</v>
      </c>
      <c r="C48" s="23">
        <v>1402440</v>
      </c>
    </row>
    <row r="49" spans="1:3" ht="16.5" customHeight="1">
      <c r="A49" s="24" t="s">
        <v>51</v>
      </c>
      <c r="B49" s="10" t="s">
        <v>44</v>
      </c>
      <c r="C49" s="23">
        <v>24852</v>
      </c>
    </row>
    <row r="50" spans="1:3" ht="16.5" customHeight="1">
      <c r="A50" s="24" t="s">
        <v>51</v>
      </c>
      <c r="B50" s="10" t="s">
        <v>53</v>
      </c>
      <c r="C50" s="23">
        <v>834585</v>
      </c>
    </row>
    <row r="51" spans="1:3" ht="16.5" customHeight="1">
      <c r="A51" s="24" t="s">
        <v>51</v>
      </c>
      <c r="B51" s="10" t="s">
        <v>46</v>
      </c>
      <c r="C51" s="23">
        <v>66660</v>
      </c>
    </row>
    <row r="52" spans="1:3" ht="16.5" customHeight="1">
      <c r="A52" s="24" t="s">
        <v>51</v>
      </c>
      <c r="B52" s="10" t="s">
        <v>54</v>
      </c>
      <c r="C52" s="23">
        <v>559008</v>
      </c>
    </row>
    <row r="53" spans="1:3" ht="16.5" customHeight="1">
      <c r="A53" s="24" t="s">
        <v>51</v>
      </c>
      <c r="B53" s="10" t="s">
        <v>47</v>
      </c>
      <c r="C53" s="23">
        <v>96581.52</v>
      </c>
    </row>
    <row r="54" spans="1:3" ht="16.5" customHeight="1">
      <c r="A54" s="24" t="s">
        <v>51</v>
      </c>
      <c r="B54" s="10" t="s">
        <v>55</v>
      </c>
      <c r="C54" s="23">
        <v>1324.8</v>
      </c>
    </row>
    <row r="55" spans="1:3" ht="16.5" customHeight="1">
      <c r="A55" s="24" t="s">
        <v>51</v>
      </c>
      <c r="B55" s="10" t="s">
        <v>56</v>
      </c>
      <c r="C55" s="23">
        <v>637981.97</v>
      </c>
    </row>
    <row r="56" spans="1:3" ht="16.5" customHeight="1">
      <c r="A56" s="24" t="s">
        <v>51</v>
      </c>
      <c r="B56" s="10" t="s">
        <v>57</v>
      </c>
      <c r="C56" s="23">
        <v>216192</v>
      </c>
    </row>
    <row r="57" spans="1:3" ht="16.5" customHeight="1">
      <c r="A57" s="24" t="s">
        <v>51</v>
      </c>
      <c r="B57" s="10" t="s">
        <v>58</v>
      </c>
      <c r="C57" s="23">
        <v>84370</v>
      </c>
    </row>
    <row r="58" spans="1:3" ht="16.5" customHeight="1">
      <c r="A58" s="24" t="s">
        <v>51</v>
      </c>
      <c r="B58" s="10" t="s">
        <v>59</v>
      </c>
      <c r="C58" s="23">
        <v>25316.76</v>
      </c>
    </row>
    <row r="59" spans="1:3" ht="16.5" customHeight="1">
      <c r="A59" s="24" t="s">
        <v>51</v>
      </c>
      <c r="B59" s="10" t="s">
        <v>60</v>
      </c>
      <c r="C59" s="23">
        <v>10800</v>
      </c>
    </row>
    <row r="60" spans="1:3" ht="16.5" customHeight="1">
      <c r="A60" s="24"/>
      <c r="B60" s="25" t="s">
        <v>42</v>
      </c>
      <c r="C60" s="26">
        <f>SUM(C48:C59)</f>
        <v>3960112.05</v>
      </c>
    </row>
    <row r="61" spans="1:3" ht="16.5" customHeight="1">
      <c r="A61" s="10"/>
      <c r="B61" s="18" t="s">
        <v>42</v>
      </c>
      <c r="C61" s="19">
        <f>C60+C47</f>
        <v>6877189.75</v>
      </c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2024-03-21T13:30:58Z</dcterms:modified>
  <cp:category/>
  <cp:version/>
  <cp:contentType/>
  <cp:contentStatus/>
</cp:coreProperties>
</file>