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/>
  <c r="C37"/>
  <c r="C11" l="1"/>
  <c r="C7" l="1"/>
  <c r="C12" l="1"/>
  <c r="C32" l="1"/>
</calcChain>
</file>

<file path=xl/sharedStrings.xml><?xml version="1.0" encoding="utf-8"?>
<sst xmlns="http://schemas.openxmlformats.org/spreadsheetml/2006/main" count="54" uniqueCount="48">
  <si>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</si>
  <si>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</si>
  <si>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</si>
  <si>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</si>
  <si>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</si>
  <si>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</si>
  <si>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</si>
  <si>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</si>
  <si>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</si>
  <si>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</si>
  <si>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</si>
  <si>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</si>
  <si>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</si>
  <si>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</si>
  <si>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</si>
  <si>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</si>
  <si>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</si>
  <si>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</si>
  <si>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</si>
  <si>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</si>
  <si>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</si>
  <si>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</si>
  <si>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</si>
  <si>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</si>
  <si>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</si>
  <si>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</si>
  <si>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</si>
  <si>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</si>
  <si>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</si>
  <si>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</si>
  <si>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</si>
  <si>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</si>
  <si>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</si>
  <si>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</si>
  <si>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</si>
  <si>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</si>
  <si>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</si>
  <si>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</si>
  <si>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</si>
  <si>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Укупно 07Ц</t>
  </si>
  <si>
    <t>'Јавно предузеће ЕПС Београд'' - Београд</t>
  </si>
  <si>
    <t>071</t>
  </si>
  <si>
    <t>Укупно 071</t>
  </si>
  <si>
    <t>'Вега'' - Ваљево</t>
  </si>
  <si>
    <t>Назив добављача</t>
  </si>
  <si>
    <t>'Феникс фарма'' - Београд</t>
  </si>
  <si>
    <t>'Берингер'' - Београд</t>
  </si>
  <si>
    <t>'ББраун''-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</si>
</sst>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" fontId="0" fillId="0" borderId="1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J13" sqref="I13:J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43710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93862501.069999993</v>
      </c>
    </row>
    <row r="4" spans="1:6">
      <c r="A4" s="5">
        <v>2</v>
      </c>
      <c r="B4" s="5" t="s">
        <v>5</v>
      </c>
      <c r="C4" s="6">
        <v>7754566.9800000004</v>
      </c>
    </row>
    <row r="5" spans="1:6">
      <c r="A5" s="5">
        <v>3</v>
      </c>
      <c r="B5" s="5" t="s">
        <v>6</v>
      </c>
      <c r="C5" s="6">
        <v>350</v>
      </c>
    </row>
    <row r="6" spans="1:6">
      <c r="A6" s="5">
        <v>4</v>
      </c>
      <c r="B6" s="5" t="s">
        <v>7</v>
      </c>
      <c r="C6" s="6">
        <v>7410978.3399999999</v>
      </c>
    </row>
    <row r="7" spans="1:6">
      <c r="A7" s="32" t="s">
        <v>8</v>
      </c>
      <c r="B7" s="33"/>
      <c r="C7" s="7">
        <f>SUM(C3:C6)</f>
        <v>109028396.39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9184875.0899999999</v>
      </c>
    </row>
    <row r="10" spans="1:6">
      <c r="A10" s="5">
        <v>2</v>
      </c>
      <c r="B10" s="5" t="s">
        <v>10</v>
      </c>
      <c r="C10" s="6">
        <v>1874741.27</v>
      </c>
    </row>
    <row r="11" spans="1:6">
      <c r="A11" s="36" t="s">
        <v>11</v>
      </c>
      <c r="B11" s="36"/>
      <c r="C11" s="10">
        <f>SUM(C9:C10)</f>
        <v>11059616.359999999</v>
      </c>
    </row>
    <row r="12" spans="1:6">
      <c r="A12" s="37" t="s">
        <v>12</v>
      </c>
      <c r="B12" s="38"/>
      <c r="C12" s="10">
        <f>C7-C11</f>
        <v>97968780.030000001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7025165.1200000001</v>
      </c>
    </row>
    <row r="15" spans="1:6">
      <c r="A15" s="5">
        <v>2</v>
      </c>
      <c r="B15" s="5" t="s">
        <v>15</v>
      </c>
      <c r="C15" s="6">
        <v>750892.22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655392.86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753424.89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9184875.0899999999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38</v>
      </c>
      <c r="B36" s="24" t="s">
        <v>40</v>
      </c>
      <c r="C36" s="28">
        <v>655392.86</v>
      </c>
    </row>
    <row r="37" spans="1:3" ht="15.75" thickBot="1">
      <c r="A37" s="25"/>
      <c r="B37" s="26" t="s">
        <v>39</v>
      </c>
      <c r="C37" s="27">
        <f>C36</f>
        <v>655392.86</v>
      </c>
    </row>
    <row r="38" spans="1:3" ht="15.75" thickBot="1"/>
    <row r="39" spans="1:3">
      <c r="A39" s="18" t="s">
        <v>34</v>
      </c>
      <c r="B39" s="19" t="s">
        <v>35</v>
      </c>
      <c r="C39" s="20"/>
    </row>
    <row r="40" spans="1:3">
      <c r="A40" s="21"/>
      <c r="B40" s="11" t="s">
        <v>44</v>
      </c>
      <c r="C40" s="22" t="s">
        <v>37</v>
      </c>
    </row>
    <row r="41" spans="1:3">
      <c r="A41" s="23" t="s">
        <v>41</v>
      </c>
      <c r="B41" s="24" t="s">
        <v>43</v>
      </c>
      <c r="C41" s="28">
        <v>267027.96999999997</v>
      </c>
    </row>
    <row r="42" spans="1:3">
      <c r="A42" s="23" t="s">
        <v>41</v>
      </c>
      <c r="B42" s="24" t="s">
        <v>45</v>
      </c>
      <c r="C42" s="28">
        <v>193294.12</v>
      </c>
    </row>
    <row r="43" spans="1:3">
      <c r="A43" s="23" t="s">
        <v>41</v>
      </c>
      <c r="B43" s="24" t="s">
        <v>46</v>
      </c>
      <c r="C43" s="28">
        <v>100000</v>
      </c>
    </row>
    <row r="44" spans="1:3">
      <c r="A44" s="23" t="s">
        <v>41</v>
      </c>
      <c r="B44" s="24" t="s">
        <v>47</v>
      </c>
      <c r="C44" s="28">
        <v>193102.8</v>
      </c>
    </row>
    <row r="45" spans="1:3" ht="15.75" thickBot="1">
      <c r="A45" s="25"/>
      <c r="B45" s="26" t="s">
        <v>42</v>
      </c>
      <c r="C45" s="27">
        <f>C41+C42+C43+C44</f>
        <v>753424.8899999999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2019-09-04T06:28:12Z</dcterms:modified>
</cp:coreProperties>
</file>