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/>
  <c r="C38"/>
  <c r="C11"/>
  <c r="C7" l="1"/>
  <c r="C12" l="1"/>
  <c r="C32" l="1"/>
</calcChain>
</file>

<file path=xl/sharedStrings.xml><?xml version="1.0" encoding="utf-8"?>
<sst xmlns="http://schemas.openxmlformats.org/spreadsheetml/2006/main" count="80" uniqueCount="60">
  <si>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</si>
  <si>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</si>
  <si>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</si>
  <si>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</si>
  <si>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</si>
  <si>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</si>
  <si>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</si>
  <si>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</si>
  <si>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</si>
  <si>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</si>
  <si>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</si>
  <si>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</si>
  <si>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</si>
  <si>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</si>
  <si>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</si>
  <si>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</si>
  <si>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</si>
  <si>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</si>
  <si>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</si>
  <si>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</si>
  <si>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</si>
  <si>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</si>
  <si>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</si>
  <si>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</si>
  <si>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</si>
  <si>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</si>
  <si>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</si>
  <si>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</si>
  <si>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</si>
  <si>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</si>
  <si>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</si>
  <si>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</si>
  <si>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</si>
  <si>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</si>
  <si>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</si>
  <si>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</si>
  <si>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</si>
  <si>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</si>
  <si>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Укупно 071</t>
  </si>
  <si>
    <t>071</t>
  </si>
  <si>
    <t>ББраун'' - Београд</t>
  </si>
  <si>
    <t>'Фармалогист'' - Београд</t>
  </si>
  <si>
    <t>Медицински факултет Београд</t>
  </si>
  <si>
    <t>'Узор'' - Сокобања</t>
  </si>
  <si>
    <t>'Телеком Србија'' - Београд</t>
  </si>
  <si>
    <t>'Винер штедиш'' Београд</t>
  </si>
  <si>
    <t>Завод за здравствену заштиту Тимок Зајечар</t>
  </si>
  <si>
    <t>Институт за јавно здравље Ниш</t>
  </si>
  <si>
    <t>Завод за здравствену заштиту радника Ниш</t>
  </si>
  <si>
    <t>'Натали дрогерија'' Ниш</t>
  </si>
  <si>
    <t>'Интермедикал'' Беград</t>
  </si>
  <si>
    <t>'Биротехника плус'' Гаџин Хан</t>
  </si>
  <si>
    <t>'В.К.Компани'' Сокобања</t>
  </si>
  <si>
    <t>'Елмакс'' Ниш</t>
  </si>
  <si>
    <t xml:space="preserve">'Електроник партнер'' Београд </t>
  </si>
  <si>
    <t>'Папир дол'' Чачак</t>
  </si>
  <si>
    <t>'Левел одржавање'' Ниш</t>
  </si>
  <si>
    <t>'Уготехна 037'' Крушевац</t>
  </si>
  <si>
    <t>07Е</t>
  </si>
  <si>
    <t>Укупно 07Е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</si>
</sst>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9" fontId="0" fillId="0" borderId="10" xfId="0" applyNumberForma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E51" sqref="E50:E5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43790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108631515.20999999</v>
      </c>
    </row>
    <row r="4" spans="1:6">
      <c r="A4" s="5">
        <v>2</v>
      </c>
      <c r="B4" s="5" t="s">
        <v>5</v>
      </c>
      <c r="C4" s="6">
        <v>2079195.4</v>
      </c>
    </row>
    <row r="5" spans="1:6">
      <c r="A5" s="5">
        <v>3</v>
      </c>
      <c r="B5" s="5" t="s">
        <v>6</v>
      </c>
      <c r="C5" s="6">
        <v>2900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110713610.61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1121529.3500000001</v>
      </c>
    </row>
    <row r="10" spans="1:6">
      <c r="A10" s="5">
        <v>2</v>
      </c>
      <c r="B10" s="5" t="s">
        <v>10</v>
      </c>
      <c r="C10" s="6">
        <v>29457.88</v>
      </c>
    </row>
    <row r="11" spans="1:6">
      <c r="A11" s="36" t="s">
        <v>11</v>
      </c>
      <c r="B11" s="36"/>
      <c r="C11" s="10">
        <f>SUM(C9:C10)</f>
        <v>1150987.23</v>
      </c>
    </row>
    <row r="12" spans="1:6">
      <c r="A12" s="37" t="s">
        <v>12</v>
      </c>
      <c r="B12" s="38"/>
      <c r="C12" s="10">
        <f>C7-C11</f>
        <v>109562623.38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1008666.67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112862.68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1121529.3500000001</v>
      </c>
    </row>
    <row r="33" spans="1:3" ht="15.75" thickBot="1"/>
    <row r="34" spans="1:3">
      <c r="A34" s="19" t="s">
        <v>34</v>
      </c>
      <c r="B34" s="20" t="s">
        <v>35</v>
      </c>
      <c r="C34" s="21"/>
    </row>
    <row r="35" spans="1:3">
      <c r="A35" s="22"/>
      <c r="B35" s="11" t="s">
        <v>36</v>
      </c>
      <c r="C35" s="23" t="s">
        <v>37</v>
      </c>
    </row>
    <row r="36" spans="1:3">
      <c r="A36" s="28" t="s">
        <v>39</v>
      </c>
      <c r="B36" s="18" t="s">
        <v>41</v>
      </c>
      <c r="C36" s="23">
        <v>53462.68</v>
      </c>
    </row>
    <row r="37" spans="1:3">
      <c r="A37" s="28" t="s">
        <v>39</v>
      </c>
      <c r="B37" s="18" t="s">
        <v>40</v>
      </c>
      <c r="C37" s="24">
        <v>59400</v>
      </c>
    </row>
    <row r="38" spans="1:3" ht="15.75" thickBot="1">
      <c r="A38" s="25"/>
      <c r="B38" s="26" t="s">
        <v>38</v>
      </c>
      <c r="C38" s="27">
        <f>C36+C37</f>
        <v>112862.68</v>
      </c>
    </row>
    <row r="40" spans="1:3" ht="15.75" thickBot="1"/>
    <row r="41" spans="1:3">
      <c r="A41" s="19" t="s">
        <v>34</v>
      </c>
      <c r="B41" s="20" t="s">
        <v>35</v>
      </c>
      <c r="C41" s="21"/>
    </row>
    <row r="42" spans="1:3">
      <c r="A42" s="22"/>
      <c r="B42" s="11" t="s">
        <v>36</v>
      </c>
      <c r="C42" s="23" t="s">
        <v>37</v>
      </c>
    </row>
    <row r="43" spans="1:3">
      <c r="A43" s="28" t="s">
        <v>58</v>
      </c>
      <c r="B43" s="11" t="s">
        <v>42</v>
      </c>
      <c r="C43" s="24">
        <v>200000</v>
      </c>
    </row>
    <row r="44" spans="1:3">
      <c r="A44" s="28" t="s">
        <v>58</v>
      </c>
      <c r="B44" s="18" t="s">
        <v>43</v>
      </c>
      <c r="C44" s="24">
        <v>11491.2</v>
      </c>
    </row>
    <row r="45" spans="1:3">
      <c r="A45" s="28" t="s">
        <v>58</v>
      </c>
      <c r="B45" s="18" t="s">
        <v>44</v>
      </c>
      <c r="C45" s="24">
        <v>123645.06</v>
      </c>
    </row>
    <row r="46" spans="1:3">
      <c r="A46" s="28" t="s">
        <v>58</v>
      </c>
      <c r="B46" s="18" t="s">
        <v>45</v>
      </c>
      <c r="C46" s="24">
        <v>163483.24</v>
      </c>
    </row>
    <row r="47" spans="1:3">
      <c r="A47" s="28" t="s">
        <v>58</v>
      </c>
      <c r="B47" s="11" t="s">
        <v>46</v>
      </c>
      <c r="C47" s="24">
        <v>8600</v>
      </c>
    </row>
    <row r="48" spans="1:3">
      <c r="A48" s="28" t="s">
        <v>58</v>
      </c>
      <c r="B48" s="11" t="s">
        <v>47</v>
      </c>
      <c r="C48" s="24">
        <v>10795.29</v>
      </c>
    </row>
    <row r="49" spans="1:3">
      <c r="A49" s="28" t="s">
        <v>58</v>
      </c>
      <c r="B49" s="11" t="s">
        <v>48</v>
      </c>
      <c r="C49" s="24">
        <v>3800</v>
      </c>
    </row>
    <row r="50" spans="1:3">
      <c r="A50" s="28" t="s">
        <v>58</v>
      </c>
      <c r="B50" s="18" t="s">
        <v>49</v>
      </c>
      <c r="C50" s="24">
        <v>129056.4</v>
      </c>
    </row>
    <row r="51" spans="1:3">
      <c r="A51" s="28" t="s">
        <v>58</v>
      </c>
      <c r="B51" s="18" t="s">
        <v>50</v>
      </c>
      <c r="C51" s="24">
        <v>69120</v>
      </c>
    </row>
    <row r="52" spans="1:3">
      <c r="A52" s="28" t="s">
        <v>58</v>
      </c>
      <c r="B52" s="18" t="s">
        <v>51</v>
      </c>
      <c r="C52" s="24">
        <v>24600</v>
      </c>
    </row>
    <row r="53" spans="1:3">
      <c r="A53" s="28" t="s">
        <v>58</v>
      </c>
      <c r="B53" s="18" t="s">
        <v>52</v>
      </c>
      <c r="C53" s="24">
        <v>6240</v>
      </c>
    </row>
    <row r="54" spans="1:3">
      <c r="A54" s="28" t="s">
        <v>58</v>
      </c>
      <c r="B54" s="18" t="s">
        <v>53</v>
      </c>
      <c r="C54" s="24">
        <v>74088</v>
      </c>
    </row>
    <row r="55" spans="1:3">
      <c r="A55" s="28" t="s">
        <v>58</v>
      </c>
      <c r="B55" s="18" t="s">
        <v>54</v>
      </c>
      <c r="C55" s="24">
        <v>65520</v>
      </c>
    </row>
    <row r="56" spans="1:3">
      <c r="A56" s="28" t="s">
        <v>58</v>
      </c>
      <c r="B56" s="18" t="s">
        <v>55</v>
      </c>
      <c r="C56" s="24">
        <v>47307.48</v>
      </c>
    </row>
    <row r="57" spans="1:3">
      <c r="A57" s="28" t="s">
        <v>58</v>
      </c>
      <c r="B57" s="18" t="s">
        <v>56</v>
      </c>
      <c r="C57" s="24">
        <v>59760</v>
      </c>
    </row>
    <row r="58" spans="1:3">
      <c r="A58" s="28" t="s">
        <v>58</v>
      </c>
      <c r="B58" s="18" t="s">
        <v>57</v>
      </c>
      <c r="C58" s="24">
        <v>11160</v>
      </c>
    </row>
    <row r="59" spans="1:3" ht="15.75" thickBot="1">
      <c r="A59" s="25"/>
      <c r="B59" s="26" t="s">
        <v>59</v>
      </c>
      <c r="C59" s="27">
        <f>SUM(C43:C58)</f>
        <v>1008666.6699999999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2019-11-25T07:48:31Z</dcterms:modified>
</cp:coreProperties>
</file>