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/>
  <c r="C7" l="1"/>
  <c r="C12" l="1"/>
  <c r="C32" l="1"/>
</calcChain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<sst xmlns="http://schemas.openxmlformats.org/spreadsheetml/2006/main" count="43" uniqueCount="42">
  <si>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</si>
  <si>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</si>
  <si>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</si>
  <si>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</si>
  <si>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</si>
  <si>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</si>
  <si>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</si>
  <si>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</si>
  <si>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</si>
  <si>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</si>
  <si>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</si>
  <si>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</si>
  <si>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</si>
  <si>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</si>
  <si>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</si>
  <si>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</si>
  <si>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</si>
  <si>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</si>
  <si>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</si>
  <si>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</si>
  <si>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</si>
  <si>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</si>
  <si>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</si>
  <si>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</si>
  <si>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</si>
  <si>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</si>
  <si>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</si>
  <si>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</si>
  <si>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</si>
  <si>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</si>
  <si>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</si>
  <si>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</si>
  <si>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</si>
  <si>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</si>
  <si>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</si>
  <si>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</si>
  <si>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</si>
  <si>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</si>
  <si>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</si>
  <si>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Укупно 071</t>
  </si>
  <si>
    <t>'Феникс пхарма'' Београд</t>
  </si>
  <si>
    <t>'Вега'' - Ваљево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</si>
</sst>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49" fontId="0" fillId="0" borderId="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7" workbookViewId="0">
      <selection activeCell="B36" sqref="B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43805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109942528.81</v>
      </c>
    </row>
    <row r="4" spans="1:6">
      <c r="A4" s="5">
        <v>2</v>
      </c>
      <c r="B4" s="5" t="s">
        <v>5</v>
      </c>
      <c r="C4" s="6">
        <v>268835.05</v>
      </c>
    </row>
    <row r="5" spans="1:6">
      <c r="A5" s="5">
        <v>3</v>
      </c>
      <c r="B5" s="5" t="s">
        <v>6</v>
      </c>
      <c r="C5" s="6">
        <v>1150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110212513.86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268835.05</v>
      </c>
    </row>
    <row r="10" spans="1:6">
      <c r="A10" s="5">
        <v>2</v>
      </c>
      <c r="B10" s="5" t="s">
        <v>10</v>
      </c>
      <c r="C10" s="6">
        <v>46300</v>
      </c>
    </row>
    <row r="11" spans="1:6">
      <c r="A11" s="28" t="s">
        <v>11</v>
      </c>
      <c r="B11" s="28"/>
      <c r="C11" s="10">
        <f>SUM(C9:C10)</f>
        <v>315135.05</v>
      </c>
    </row>
    <row r="12" spans="1:6">
      <c r="A12" s="29" t="s">
        <v>12</v>
      </c>
      <c r="B12" s="30"/>
      <c r="C12" s="10">
        <f>C7-C11</f>
        <v>109897378.81</v>
      </c>
    </row>
    <row r="13" spans="1:6" ht="18.75">
      <c r="A13" s="31" t="s">
        <v>13</v>
      </c>
      <c r="B13" s="31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268835.05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268835.05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9" t="s">
        <v>38</v>
      </c>
      <c r="B36" s="20" t="s">
        <v>40</v>
      </c>
      <c r="C36" s="18">
        <v>189813.8</v>
      </c>
    </row>
    <row r="37" spans="1:3">
      <c r="A37" s="19" t="s">
        <v>38</v>
      </c>
      <c r="B37" s="20" t="s">
        <v>41</v>
      </c>
      <c r="C37" s="18">
        <v>79021.25</v>
      </c>
    </row>
    <row r="38" spans="1:3">
      <c r="A38" s="11"/>
      <c r="B38" s="11" t="s">
        <v>39</v>
      </c>
      <c r="C38" s="18">
        <f>C36+C37</f>
        <v>268835.05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2019-12-09T09:38:33Z</dcterms:modified>
</cp:coreProperties>
</file>