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/>
  <c r="C11"/>
  <c r="C7" l="1"/>
  <c r="C12" l="1"/>
  <c r="C32" l="1"/>
</calcChain>
</file>

<file path=xl/sharedStrings.xml><?xml version="1.0" encoding="utf-8"?>
<sst xmlns="http://schemas.openxmlformats.org/spreadsheetml/2006/main" count="55" uniqueCount="48">
  <si>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</si>
  <si>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</si>
  <si>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</si>
  <si>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</si>
  <si>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</si>
  <si>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</si>
  <si>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</si>
  <si>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</si>
  <si>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</si>
  <si>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</si>
  <si>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</si>
  <si>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</si>
  <si>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</si>
  <si>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</si>
  <si>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</si>
  <si>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</si>
  <si>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</si>
  <si>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</si>
  <si>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</si>
  <si>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</si>
  <si>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</si>
  <si>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</si>
  <si>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</si>
  <si>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</si>
  <si>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</si>
  <si>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</si>
  <si>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</si>
  <si>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</si>
  <si>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</si>
  <si>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</si>
  <si>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</si>
  <si>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</si>
  <si>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</si>
  <si>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</si>
  <si>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</si>
  <si>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</si>
  <si>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</si>
  <si>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</si>
  <si>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Укупно 071</t>
  </si>
  <si>
    <t>07Д</t>
  </si>
  <si>
    <t>'Сокопек'' - Сокобања</t>
  </si>
  <si>
    <t>'Петковић'' Параћин</t>
  </si>
  <si>
    <t>'ТИС Митровић'' Зајечар</t>
  </si>
  <si>
    <t>СТР ''Михајловић'' Доња Мутница</t>
  </si>
  <si>
    <t>'Даком'' Ниш</t>
  </si>
  <si>
    <t>ПГ Иван Симоновић Богојевце</t>
  </si>
  <si>
    <t>'Јумис'' Ниш</t>
  </si>
  <si>
    <t>'ДИС Тодоровић'' Ражањ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</si>
</sst>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C45" sqref="C4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43850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97823217.879999995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1500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97824717.879999995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786666.67</v>
      </c>
    </row>
    <row r="10" spans="1:6">
      <c r="A10" s="5">
        <v>2</v>
      </c>
      <c r="B10" s="5" t="s">
        <v>10</v>
      </c>
      <c r="C10" s="6">
        <v>4612.87</v>
      </c>
    </row>
    <row r="11" spans="1:6">
      <c r="A11" s="28" t="s">
        <v>11</v>
      </c>
      <c r="B11" s="28"/>
      <c r="C11" s="10">
        <f>SUM(C9:C10)</f>
        <v>791279.54</v>
      </c>
    </row>
    <row r="12" spans="1:6">
      <c r="A12" s="29" t="s">
        <v>12</v>
      </c>
      <c r="B12" s="30"/>
      <c r="C12" s="10">
        <f>C7-C11</f>
        <v>97033438.339999989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786666.67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786666.67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39</v>
      </c>
      <c r="B36" s="19" t="s">
        <v>40</v>
      </c>
      <c r="C36" s="11">
        <v>55935.75</v>
      </c>
    </row>
    <row r="37" spans="1:3">
      <c r="A37" s="18" t="s">
        <v>39</v>
      </c>
      <c r="B37" s="19" t="s">
        <v>41</v>
      </c>
      <c r="C37" s="11">
        <v>428786.55</v>
      </c>
    </row>
    <row r="38" spans="1:3">
      <c r="A38" s="18" t="s">
        <v>39</v>
      </c>
      <c r="B38" s="19" t="s">
        <v>42</v>
      </c>
      <c r="C38" s="11">
        <v>71517.600000000006</v>
      </c>
    </row>
    <row r="39" spans="1:3">
      <c r="A39" s="18" t="s">
        <v>39</v>
      </c>
      <c r="B39" s="11" t="s">
        <v>43</v>
      </c>
      <c r="C39" s="11">
        <v>27134.5</v>
      </c>
    </row>
    <row r="40" spans="1:3">
      <c r="A40" s="18" t="s">
        <v>39</v>
      </c>
      <c r="B40" s="19" t="s">
        <v>44</v>
      </c>
      <c r="C40" s="11">
        <v>70853.52</v>
      </c>
    </row>
    <row r="41" spans="1:3">
      <c r="A41" s="18" t="s">
        <v>39</v>
      </c>
      <c r="B41" s="11" t="s">
        <v>45</v>
      </c>
      <c r="C41" s="11">
        <v>74158.17</v>
      </c>
    </row>
    <row r="42" spans="1:3">
      <c r="A42" s="18" t="s">
        <v>39</v>
      </c>
      <c r="B42" s="19" t="s">
        <v>46</v>
      </c>
      <c r="C42" s="11">
        <v>34331.199999999997</v>
      </c>
    </row>
    <row r="43" spans="1:3">
      <c r="A43" s="18" t="s">
        <v>39</v>
      </c>
      <c r="B43" s="19" t="s">
        <v>47</v>
      </c>
      <c r="C43" s="20">
        <v>23949.38</v>
      </c>
    </row>
    <row r="44" spans="1:3">
      <c r="A44" s="11"/>
      <c r="B44" s="11" t="s">
        <v>38</v>
      </c>
      <c r="C44" s="20">
        <f>C36+C37+C38+C39+C40+C41+C42+C43</f>
        <v>786666.67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2020-01-21T13:25:22Z</dcterms:modified>
</cp:coreProperties>
</file>