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/>
  <c r="C61"/>
  <c r="C50"/>
  <c r="C41"/>
  <c r="C11"/>
  <c r="C7" l="1"/>
  <c r="C12" l="1"/>
  <c r="C32" l="1"/>
</calcChain>
</file>

<file path=xl/sharedStrings.xml><?xml version="1.0" encoding="utf-8"?>
<sst xmlns="http://schemas.openxmlformats.org/spreadsheetml/2006/main" count="102" uniqueCount="70">
  <si>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</si>
  <si>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</si>
  <si>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</si>
  <si>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</si>
  <si>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</si>
  <si>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</si>
  <si>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</si>
  <si>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</si>
  <si>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</si>
  <si>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</si>
  <si>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</si>
  <si>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</si>
  <si>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</si>
  <si>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</si>
  <si>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</si>
  <si>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</si>
  <si>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</si>
  <si>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</si>
  <si>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</si>
  <si>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</si>
  <si>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</si>
  <si>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</si>
  <si>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</si>
  <si>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</si>
  <si>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</si>
  <si>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</si>
  <si>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</si>
  <si>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</si>
  <si>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</si>
  <si>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</si>
  <si>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</si>
  <si>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</si>
  <si>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</si>
  <si>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</si>
  <si>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</si>
  <si>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</si>
  <si>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</si>
  <si>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</si>
  <si>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071</t>
  </si>
  <si>
    <t>'Пхоеникс парма'' Београд</t>
  </si>
  <si>
    <t>Укупно 071</t>
  </si>
  <si>
    <t>085</t>
  </si>
  <si>
    <t>Укупно 085</t>
  </si>
  <si>
    <t>'Фармалогист'' Београд</t>
  </si>
  <si>
    <t>'Инофарм'' Београд</t>
  </si>
  <si>
    <t>'Адок'' Београд</t>
  </si>
  <si>
    <t>'ББраун'' Београд</t>
  </si>
  <si>
    <t>'Хемико'' Крагујевац</t>
  </si>
  <si>
    <t>'Екотрејд'' Ниш</t>
  </si>
  <si>
    <t>'Мединик'' - Београд</t>
  </si>
  <si>
    <t>'Трен'' Ниш</t>
  </si>
  <si>
    <t>'Малкер'' Ниш</t>
  </si>
  <si>
    <t>07Д</t>
  </si>
  <si>
    <t>Укупно 07Д</t>
  </si>
  <si>
    <t>'Сокопек'' Сокобања</t>
  </si>
  <si>
    <t>'Петковић'' Параћин</t>
  </si>
  <si>
    <t>'ТИС Митровић'' Зајечар</t>
  </si>
  <si>
    <t>СТР ''Михајловић'' Доња Мутница</t>
  </si>
  <si>
    <t>'Даком'' Ниш</t>
  </si>
  <si>
    <t>ПГ ''Иван Симоновић'' Богојевце</t>
  </si>
  <si>
    <t>'ДИС Тодоровић'' Ражањ</t>
  </si>
  <si>
    <t>07Е</t>
  </si>
  <si>
    <t>ЈКП ''Напредак'' Сокобања</t>
  </si>
  <si>
    <t>'Телеком Србија'' Београд</t>
  </si>
  <si>
    <t>Завод за здравствену заштиту радника Ниш</t>
  </si>
  <si>
    <t>'Дијоми софт'' Ниш</t>
  </si>
  <si>
    <t>'Натали дрогерија'' Ниш</t>
  </si>
  <si>
    <t>'В.К.Компани'' Сокобања</t>
  </si>
  <si>
    <t>'Уготехна 037'' Крушевац</t>
  </si>
  <si>
    <t>Укупно 07Е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</si>
</sst>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/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topLeftCell="A46" workbookViewId="0">
      <selection activeCell="C75" sqref="C75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43875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95804947.930000007</v>
      </c>
    </row>
    <row r="4" spans="1:6">
      <c r="A4" s="5">
        <v>2</v>
      </c>
      <c r="B4" s="5" t="s">
        <v>5</v>
      </c>
      <c r="C4" s="6">
        <v>480852.15</v>
      </c>
    </row>
    <row r="5" spans="1:6">
      <c r="A5" s="5">
        <v>3</v>
      </c>
      <c r="B5" s="5" t="s">
        <v>6</v>
      </c>
      <c r="C5" s="6">
        <v>1000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96286800.080000013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2195394.06</v>
      </c>
    </row>
    <row r="10" spans="1:6">
      <c r="A10" s="5">
        <v>2</v>
      </c>
      <c r="B10" s="5" t="s">
        <v>10</v>
      </c>
      <c r="C10" s="6">
        <v>364034.56</v>
      </c>
    </row>
    <row r="11" spans="1:6">
      <c r="A11" s="28" t="s">
        <v>11</v>
      </c>
      <c r="B11" s="28"/>
      <c r="C11" s="10">
        <f>SUM(C9:C10)</f>
        <v>2559428.62</v>
      </c>
    </row>
    <row r="12" spans="1:6">
      <c r="A12" s="29" t="s">
        <v>12</v>
      </c>
      <c r="B12" s="30"/>
      <c r="C12" s="10">
        <f>C7-C11</f>
        <v>93727371.460000008</v>
      </c>
    </row>
    <row r="13" spans="1:6" ht="18.75">
      <c r="A13" s="31" t="s">
        <v>13</v>
      </c>
      <c r="B13" s="31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530912.68999999994</v>
      </c>
    </row>
    <row r="19" spans="1:3">
      <c r="A19" s="5">
        <v>6</v>
      </c>
      <c r="B19" s="5" t="s">
        <v>19</v>
      </c>
      <c r="C19" s="6">
        <v>839750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581124.36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243607.01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2195394.0599999996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38</v>
      </c>
      <c r="B36" s="19" t="s">
        <v>43</v>
      </c>
      <c r="C36" s="20">
        <v>277313.38</v>
      </c>
    </row>
    <row r="37" spans="1:3">
      <c r="A37" s="18" t="s">
        <v>38</v>
      </c>
      <c r="B37" s="19" t="s">
        <v>44</v>
      </c>
      <c r="C37" s="20">
        <v>61600</v>
      </c>
    </row>
    <row r="38" spans="1:3">
      <c r="A38" s="18" t="s">
        <v>38</v>
      </c>
      <c r="B38" s="19" t="s">
        <v>45</v>
      </c>
      <c r="C38" s="20">
        <v>4515.5</v>
      </c>
    </row>
    <row r="39" spans="1:3">
      <c r="A39" s="18" t="s">
        <v>38</v>
      </c>
      <c r="B39" s="19" t="s">
        <v>46</v>
      </c>
      <c r="C39" s="20">
        <v>59400</v>
      </c>
    </row>
    <row r="40" spans="1:3">
      <c r="A40" s="18" t="s">
        <v>38</v>
      </c>
      <c r="B40" s="19" t="s">
        <v>39</v>
      </c>
      <c r="C40" s="20">
        <v>178295.48</v>
      </c>
    </row>
    <row r="41" spans="1:3">
      <c r="A41" s="11"/>
      <c r="B41" s="11" t="s">
        <v>40</v>
      </c>
      <c r="C41" s="20">
        <f>C36+C37+C38+C39+C40</f>
        <v>581124.36</v>
      </c>
    </row>
    <row r="43" spans="1:3">
      <c r="A43" s="11" t="s">
        <v>34</v>
      </c>
      <c r="B43" s="11" t="s">
        <v>35</v>
      </c>
      <c r="C43" s="11"/>
    </row>
    <row r="44" spans="1:3">
      <c r="A44" s="11"/>
      <c r="B44" s="11" t="s">
        <v>36</v>
      </c>
      <c r="C44" s="11" t="s">
        <v>37</v>
      </c>
    </row>
    <row r="45" spans="1:3">
      <c r="A45" s="18" t="s">
        <v>41</v>
      </c>
      <c r="B45" s="19" t="s">
        <v>47</v>
      </c>
      <c r="C45" s="20">
        <v>8370</v>
      </c>
    </row>
    <row r="46" spans="1:3">
      <c r="A46" s="18" t="s">
        <v>41</v>
      </c>
      <c r="B46" s="19" t="s">
        <v>48</v>
      </c>
      <c r="C46" s="20">
        <v>17119.66</v>
      </c>
    </row>
    <row r="47" spans="1:3">
      <c r="A47" s="18" t="s">
        <v>41</v>
      </c>
      <c r="B47" s="19" t="s">
        <v>49</v>
      </c>
      <c r="C47" s="20">
        <v>46200</v>
      </c>
    </row>
    <row r="48" spans="1:3">
      <c r="A48" s="18" t="s">
        <v>41</v>
      </c>
      <c r="B48" s="19" t="s">
        <v>50</v>
      </c>
      <c r="C48" s="20">
        <v>96257.35</v>
      </c>
    </row>
    <row r="49" spans="1:3">
      <c r="A49" s="18" t="s">
        <v>41</v>
      </c>
      <c r="B49" s="19" t="s">
        <v>51</v>
      </c>
      <c r="C49" s="20">
        <v>75660</v>
      </c>
    </row>
    <row r="50" spans="1:3">
      <c r="A50" s="11"/>
      <c r="B50" s="11" t="s">
        <v>42</v>
      </c>
      <c r="C50" s="20">
        <f>C45+C46+C47+C48+C49</f>
        <v>243607.01</v>
      </c>
    </row>
    <row r="52" spans="1:3">
      <c r="A52" s="11" t="s">
        <v>34</v>
      </c>
      <c r="B52" s="11" t="s">
        <v>35</v>
      </c>
      <c r="C52" s="11"/>
    </row>
    <row r="53" spans="1:3">
      <c r="A53" s="11"/>
      <c r="B53" s="11" t="s">
        <v>36</v>
      </c>
      <c r="C53" s="11" t="s">
        <v>37</v>
      </c>
    </row>
    <row r="54" spans="1:3">
      <c r="A54" s="18" t="s">
        <v>52</v>
      </c>
      <c r="B54" s="19" t="s">
        <v>54</v>
      </c>
      <c r="C54" s="20">
        <v>57937</v>
      </c>
    </row>
    <row r="55" spans="1:3">
      <c r="A55" s="18" t="s">
        <v>52</v>
      </c>
      <c r="B55" s="19" t="s">
        <v>55</v>
      </c>
      <c r="C55" s="20">
        <v>182616.88</v>
      </c>
    </row>
    <row r="56" spans="1:3">
      <c r="A56" s="18" t="s">
        <v>52</v>
      </c>
      <c r="B56" s="19" t="s">
        <v>56</v>
      </c>
      <c r="C56" s="20">
        <v>26006.400000000001</v>
      </c>
    </row>
    <row r="57" spans="1:3">
      <c r="A57" s="18" t="s">
        <v>52</v>
      </c>
      <c r="B57" s="11" t="s">
        <v>57</v>
      </c>
      <c r="C57" s="20">
        <v>38329.4</v>
      </c>
    </row>
    <row r="58" spans="1:3">
      <c r="A58" s="18" t="s">
        <v>52</v>
      </c>
      <c r="B58" s="19" t="s">
        <v>58</v>
      </c>
      <c r="C58" s="20">
        <v>67313.23</v>
      </c>
    </row>
    <row r="59" spans="1:3">
      <c r="A59" s="18" t="s">
        <v>52</v>
      </c>
      <c r="B59" s="11" t="s">
        <v>59</v>
      </c>
      <c r="C59" s="20">
        <v>48970.98</v>
      </c>
    </row>
    <row r="60" spans="1:3">
      <c r="A60" s="18" t="s">
        <v>52</v>
      </c>
      <c r="B60" s="19" t="s">
        <v>60</v>
      </c>
      <c r="C60" s="20">
        <v>109738.8</v>
      </c>
    </row>
    <row r="61" spans="1:3">
      <c r="A61" s="11"/>
      <c r="B61" s="11" t="s">
        <v>53</v>
      </c>
      <c r="C61" s="20">
        <f>C54+C55+C56+C57+C58+C59+C60</f>
        <v>530912.69000000006</v>
      </c>
    </row>
    <row r="63" spans="1:3">
      <c r="A63" s="11" t="s">
        <v>34</v>
      </c>
      <c r="B63" s="11" t="s">
        <v>35</v>
      </c>
      <c r="C63" s="11"/>
    </row>
    <row r="64" spans="1:3">
      <c r="A64" s="11"/>
      <c r="B64" s="11" t="s">
        <v>36</v>
      </c>
      <c r="C64" s="11" t="s">
        <v>37</v>
      </c>
    </row>
    <row r="65" spans="1:3">
      <c r="A65" s="18" t="s">
        <v>61</v>
      </c>
      <c r="B65" s="11" t="s">
        <v>62</v>
      </c>
      <c r="C65" s="20">
        <v>639970.37</v>
      </c>
    </row>
    <row r="66" spans="1:3">
      <c r="A66" s="18" t="s">
        <v>61</v>
      </c>
      <c r="B66" s="19" t="s">
        <v>63</v>
      </c>
      <c r="C66" s="20">
        <v>20785.63</v>
      </c>
    </row>
    <row r="67" spans="1:3">
      <c r="A67" s="18" t="s">
        <v>61</v>
      </c>
      <c r="B67" s="11" t="s">
        <v>64</v>
      </c>
      <c r="C67" s="20">
        <v>24500</v>
      </c>
    </row>
    <row r="68" spans="1:3">
      <c r="A68" s="18" t="s">
        <v>61</v>
      </c>
      <c r="B68" s="19" t="s">
        <v>65</v>
      </c>
      <c r="C68" s="20">
        <v>94800</v>
      </c>
    </row>
    <row r="69" spans="1:3">
      <c r="A69" s="18" t="s">
        <v>61</v>
      </c>
      <c r="B69" s="19" t="s">
        <v>66</v>
      </c>
      <c r="C69" s="20">
        <v>12684</v>
      </c>
    </row>
    <row r="70" spans="1:3">
      <c r="A70" s="18" t="s">
        <v>61</v>
      </c>
      <c r="B70" s="19" t="s">
        <v>67</v>
      </c>
      <c r="C70" s="20">
        <v>14850</v>
      </c>
    </row>
    <row r="71" spans="1:3">
      <c r="A71" s="18" t="s">
        <v>61</v>
      </c>
      <c r="B71" s="19" t="s">
        <v>68</v>
      </c>
      <c r="C71" s="20">
        <v>32160</v>
      </c>
    </row>
    <row r="72" spans="1:3">
      <c r="A72" s="11"/>
      <c r="B72" s="11" t="s">
        <v>69</v>
      </c>
      <c r="C72" s="20">
        <f>C65+C66+C67+C68+C69+C70+C71</f>
        <v>839750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2020-02-18T13:47:19Z</dcterms:modified>
</cp:coreProperties>
</file>