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/>
  <c r="C11"/>
  <c r="C7" l="1"/>
  <c r="C12" l="1"/>
  <c r="C32" l="1"/>
</calcChain>
</file>

<file path=xl/sharedStrings.xml><?xml version="1.0" encoding="utf-8"?>
<sst xmlns="http://schemas.openxmlformats.org/spreadsheetml/2006/main" count="51" uniqueCount="47">
  <si>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</si>
  <si>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</si>
  <si>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</si>
  <si>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</si>
  <si>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</si>
  <si>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</si>
  <si>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</si>
  <si>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</si>
  <si>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</si>
  <si>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</si>
  <si>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</si>
  <si>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</si>
  <si>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</si>
  <si>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</si>
  <si>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</si>
  <si>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</si>
  <si>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</si>
  <si>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</si>
  <si>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</si>
  <si>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</si>
  <si>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</si>
  <si>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</si>
  <si>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</si>
  <si>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</si>
  <si>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</si>
  <si>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</si>
  <si>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</si>
  <si>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</si>
  <si>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</si>
  <si>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</si>
  <si>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</si>
  <si>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</si>
  <si>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</si>
  <si>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</si>
  <si>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</si>
  <si>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</si>
  <si>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</si>
  <si>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Iznos</t>
  </si>
  <si>
    <t>07E</t>
  </si>
  <si>
    <t>'Винер штеиш'' Београд</t>
  </si>
  <si>
    <t>'БИТ ТХС'' Београд</t>
  </si>
  <si>
    <t>Завод за здравствену заштиту радника Ниш</t>
  </si>
  <si>
    <t>ЈКП ''Напредак'' Сокобања</t>
  </si>
  <si>
    <t>07Е</t>
  </si>
  <si>
    <t>Медицински факултет Београд</t>
  </si>
  <si>
    <t>'Телеком Србија'' Београд</t>
  </si>
  <si>
    <t>Укупно 07E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</si>
</sst>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9" fontId="0" fillId="0" borderId="1" xfId="0" applyNumberFormat="1" applyBorder="1" applyAlignment="1">
      <alignment wrapText="1"/>
    </xf>
    <xf numFmtId="0" fontId="0" fillId="0" borderId="1" xfId="0" quotePrefix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H15" sqref="H15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43914</v>
      </c>
    </row>
    <row r="2" spans="1:6" ht="18.75">
      <c r="A2" s="23" t="s">
        <v>3</v>
      </c>
      <c r="B2" s="23"/>
    </row>
    <row r="3" spans="1:6">
      <c r="A3" s="5">
        <v>1</v>
      </c>
      <c r="B3" s="5" t="s">
        <v>4</v>
      </c>
      <c r="C3" s="6">
        <v>94862324.260000005</v>
      </c>
    </row>
    <row r="4" spans="1:6">
      <c r="A4" s="5">
        <v>2</v>
      </c>
      <c r="B4" s="5" t="s">
        <v>5</v>
      </c>
      <c r="C4" s="6">
        <v>932208.33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0</v>
      </c>
    </row>
    <row r="7" spans="1:6">
      <c r="A7" s="24" t="s">
        <v>8</v>
      </c>
      <c r="B7" s="25"/>
      <c r="C7" s="7">
        <f>SUM(C3:C6)</f>
        <v>95794532.590000004</v>
      </c>
    </row>
    <row r="8" spans="1:6" ht="18.75">
      <c r="A8" s="26" t="s">
        <v>9</v>
      </c>
      <c r="B8" s="27"/>
      <c r="C8" s="8"/>
    </row>
    <row r="9" spans="1:6" ht="36" customHeight="1">
      <c r="A9" s="5">
        <v>1</v>
      </c>
      <c r="B9" s="9" t="s">
        <v>33</v>
      </c>
      <c r="C9" s="6">
        <v>419875</v>
      </c>
    </row>
    <row r="10" spans="1:6">
      <c r="A10" s="5">
        <v>2</v>
      </c>
      <c r="B10" s="5" t="s">
        <v>10</v>
      </c>
      <c r="C10" s="6">
        <v>483985.52</v>
      </c>
    </row>
    <row r="11" spans="1:6">
      <c r="A11" s="28" t="s">
        <v>11</v>
      </c>
      <c r="B11" s="28"/>
      <c r="C11" s="10">
        <f>SUM(C9:C10)</f>
        <v>903860.52</v>
      </c>
    </row>
    <row r="12" spans="1:6">
      <c r="A12" s="29" t="s">
        <v>12</v>
      </c>
      <c r="B12" s="30"/>
      <c r="C12" s="10">
        <f>C7-C11</f>
        <v>94890672.070000008</v>
      </c>
    </row>
    <row r="13" spans="1:6" ht="18.75">
      <c r="A13" s="31" t="s">
        <v>13</v>
      </c>
      <c r="B13" s="31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419875</v>
      </c>
    </row>
    <row r="20" spans="1:3" ht="18.75">
      <c r="A20" s="21" t="s">
        <v>20</v>
      </c>
      <c r="B20" s="21"/>
      <c r="C20" s="21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2" t="s">
        <v>32</v>
      </c>
      <c r="B32" s="22"/>
      <c r="C32" s="7">
        <f>SUM(C14:C19,C21:C31)</f>
        <v>419875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8" t="s">
        <v>38</v>
      </c>
      <c r="B36" s="19" t="s">
        <v>39</v>
      </c>
      <c r="C36" s="20">
        <v>27596.400000000001</v>
      </c>
    </row>
    <row r="37" spans="1:3">
      <c r="A37" s="18" t="s">
        <v>38</v>
      </c>
      <c r="B37" s="19" t="s">
        <v>40</v>
      </c>
      <c r="C37" s="20">
        <v>78000</v>
      </c>
    </row>
    <row r="38" spans="1:3">
      <c r="A38" s="18" t="s">
        <v>38</v>
      </c>
      <c r="B38" s="11" t="s">
        <v>41</v>
      </c>
      <c r="C38" s="20">
        <v>5000</v>
      </c>
    </row>
    <row r="39" spans="1:3">
      <c r="A39" s="18" t="s">
        <v>38</v>
      </c>
      <c r="B39" s="11" t="s">
        <v>42</v>
      </c>
      <c r="C39" s="20">
        <v>88050.53</v>
      </c>
    </row>
    <row r="40" spans="1:3">
      <c r="A40" s="18" t="s">
        <v>43</v>
      </c>
      <c r="B40" s="11" t="s">
        <v>44</v>
      </c>
      <c r="C40" s="20">
        <v>200000</v>
      </c>
    </row>
    <row r="41" spans="1:3">
      <c r="A41" s="18" t="s">
        <v>38</v>
      </c>
      <c r="B41" s="19" t="s">
        <v>45</v>
      </c>
      <c r="C41" s="20">
        <v>21228.07</v>
      </c>
    </row>
    <row r="42" spans="1:3">
      <c r="A42" s="11"/>
      <c r="B42" s="11" t="s">
        <v>46</v>
      </c>
      <c r="C42" s="20">
        <f>C36+C37+C38+C39+C40+C41</f>
        <v>419875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2020-03-27T08:22:53Z</dcterms:modified>
</cp:coreProperties>
</file>