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/>
  <c r="C39"/>
  <c r="C11"/>
  <c r="C7" l="1"/>
  <c r="C12" l="1"/>
  <c r="C32" l="1"/>
</calcChain>
</file>

<file path=xl/sharedStrings.xml><?xml version="1.0" encoding="utf-8"?>
<sst xmlns="http://schemas.openxmlformats.org/spreadsheetml/2006/main" count="60" uniqueCount="50">
  <si>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</si>
  <si>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</si>
  <si>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</si>
  <si>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</si>
  <si>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</si>
  <si>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</si>
  <si>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</si>
  <si>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</si>
  <si>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</si>
  <si>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</si>
  <si>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</si>
  <si>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</si>
  <si>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</si>
  <si>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</si>
  <si>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</si>
  <si>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</si>
  <si>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</si>
  <si>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</si>
  <si>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</si>
  <si>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</si>
  <si>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</si>
  <si>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</si>
  <si>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</si>
  <si>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</si>
  <si>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</si>
  <si>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</si>
  <si>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</si>
  <si>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</si>
  <si>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</si>
  <si>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</si>
  <si>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</si>
  <si>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</si>
  <si>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</si>
  <si>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</si>
  <si>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</si>
  <si>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</si>
  <si>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</si>
  <si>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</si>
  <si>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085</t>
  </si>
  <si>
    <t>'Викор'' Београд</t>
  </si>
  <si>
    <t>'Лабтех'' Београд</t>
  </si>
  <si>
    <t>'Неомедика'' Ниш</t>
  </si>
  <si>
    <t>Укупно 085</t>
  </si>
  <si>
    <t>071</t>
  </si>
  <si>
    <t>'Фармалогист'' Београд</t>
  </si>
  <si>
    <t>'Пхоеникс пхарма'' Београд</t>
  </si>
  <si>
    <t>'Вега'' Ваљево</t>
  </si>
  <si>
    <t>Укупно 071</t>
  </si>
  <si>
    <t>'Екотрејд'' Ниш</t>
  </si>
  <si>
    <t>'Адок''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</si>
</sst>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 applyAlignment="1">
      <alignment wrapText="1"/>
    </xf>
    <xf numFmtId="0" fontId="0" fillId="0" borderId="1" xfId="0" quotePrefix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F50" sqref="F50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43921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94889932.069999993</v>
      </c>
    </row>
    <row r="4" spans="1:6">
      <c r="A4" s="5">
        <v>2</v>
      </c>
      <c r="B4" s="5" t="s">
        <v>5</v>
      </c>
      <c r="C4" s="6">
        <v>1020243.79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95910175.859999999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1020243.79</v>
      </c>
    </row>
    <row r="10" spans="1:6">
      <c r="A10" s="5">
        <v>2</v>
      </c>
      <c r="B10" s="5" t="s">
        <v>10</v>
      </c>
      <c r="C10" s="6">
        <v>75993</v>
      </c>
    </row>
    <row r="11" spans="1:6">
      <c r="A11" s="28" t="s">
        <v>11</v>
      </c>
      <c r="B11" s="28"/>
      <c r="C11" s="10">
        <f>SUM(C9:C10)</f>
        <v>1096236.79</v>
      </c>
    </row>
    <row r="12" spans="1:6">
      <c r="A12" s="29" t="s">
        <v>12</v>
      </c>
      <c r="B12" s="30"/>
      <c r="C12" s="10">
        <f>C7-C11</f>
        <v>94813939.069999993</v>
      </c>
    </row>
    <row r="13" spans="1:6" ht="18.75">
      <c r="A13" s="31" t="s">
        <v>13</v>
      </c>
      <c r="B13" s="31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684524.32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335719.47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1020243.7899999999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38</v>
      </c>
      <c r="B36" s="19" t="s">
        <v>39</v>
      </c>
      <c r="C36" s="20">
        <v>95992.06</v>
      </c>
    </row>
    <row r="37" spans="1:3">
      <c r="A37" s="18" t="s">
        <v>38</v>
      </c>
      <c r="B37" s="19" t="s">
        <v>40</v>
      </c>
      <c r="C37" s="20">
        <v>215917.37</v>
      </c>
    </row>
    <row r="38" spans="1:3">
      <c r="A38" s="18" t="s">
        <v>38</v>
      </c>
      <c r="B38" s="19" t="s">
        <v>41</v>
      </c>
      <c r="C38" s="20">
        <v>23810</v>
      </c>
    </row>
    <row r="39" spans="1:3">
      <c r="A39" s="11"/>
      <c r="B39" s="11" t="s">
        <v>42</v>
      </c>
      <c r="C39" s="20">
        <f>C37+C36+C38</f>
        <v>335719.43</v>
      </c>
    </row>
    <row r="41" spans="1:3">
      <c r="A41" s="11" t="s">
        <v>34</v>
      </c>
      <c r="B41" s="11" t="s">
        <v>35</v>
      </c>
      <c r="C41" s="11"/>
    </row>
    <row r="42" spans="1:3">
      <c r="A42" s="11"/>
      <c r="B42" s="11" t="s">
        <v>36</v>
      </c>
      <c r="C42" s="11" t="s">
        <v>37</v>
      </c>
    </row>
    <row r="43" spans="1:3">
      <c r="A43" s="18" t="s">
        <v>43</v>
      </c>
      <c r="B43" s="19" t="s">
        <v>44</v>
      </c>
      <c r="C43" s="20">
        <v>66926.570000000007</v>
      </c>
    </row>
    <row r="44" spans="1:3">
      <c r="A44" s="18" t="s">
        <v>43</v>
      </c>
      <c r="B44" s="19" t="s">
        <v>45</v>
      </c>
      <c r="C44" s="20">
        <v>351436.03</v>
      </c>
    </row>
    <row r="45" spans="1:3">
      <c r="A45" s="18" t="s">
        <v>43</v>
      </c>
      <c r="B45" s="19" t="s">
        <v>46</v>
      </c>
      <c r="C45" s="20">
        <v>175581.12</v>
      </c>
    </row>
    <row r="46" spans="1:3">
      <c r="A46" s="18" t="s">
        <v>43</v>
      </c>
      <c r="B46" s="19" t="s">
        <v>49</v>
      </c>
      <c r="C46" s="20">
        <v>89372.800000000003</v>
      </c>
    </row>
    <row r="47" spans="1:3">
      <c r="A47" s="18" t="s">
        <v>43</v>
      </c>
      <c r="B47" s="19" t="s">
        <v>48</v>
      </c>
      <c r="C47" s="20">
        <v>1207.8</v>
      </c>
    </row>
    <row r="48" spans="1:3">
      <c r="A48" s="11"/>
      <c r="B48" s="11" t="s">
        <v>47</v>
      </c>
      <c r="C48" s="20">
        <f>C43+C44+C45+C46+C47</f>
        <v>684524.32000000007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2020-04-01T08:33:24Z</dcterms:modified>
</cp:coreProperties>
</file>