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/>
  <c r="C11" l="1"/>
  <c r="C7" l="1"/>
  <c r="C12" l="1"/>
  <c r="C32" l="1"/>
</calcChain>
</file>

<file path=xl/sharedStrings.xml><?xml version="1.0" encoding="utf-8"?>
<sst xmlns="http://schemas.openxmlformats.org/spreadsheetml/2006/main" count="47" uniqueCount="44">
  <si>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</si>
  <si>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</si>
  <si>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</si>
  <si>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</si>
  <si>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</si>
  <si>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</si>
  <si>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</si>
  <si>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</si>
  <si>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</si>
  <si>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</si>
  <si>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</si>
  <si>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</si>
  <si>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</si>
  <si>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</si>
  <si>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</si>
  <si>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</si>
  <si>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</si>
  <si>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</si>
  <si>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</si>
  <si>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</si>
  <si>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</si>
  <si>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</si>
  <si>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</si>
  <si>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</si>
  <si>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</si>
  <si>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</si>
  <si>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</si>
  <si>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</si>
  <si>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</si>
  <si>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</si>
  <si>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</si>
  <si>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</si>
  <si>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</si>
  <si>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</si>
  <si>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</si>
  <si>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</si>
  <si>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</si>
  <si>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</si>
  <si>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>071</t>
  </si>
  <si>
    <t>Укупно 071</t>
  </si>
  <si>
    <t>'Фармалогист'' Београд</t>
  </si>
  <si>
    <t>'Пхоеникс пхарма'' Београд</t>
  </si>
  <si>
    <t>'ББраун'' Београд</t>
  </si>
  <si>
    <t>'Медикоунион''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</si>
</sst>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I38" sqref="I38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43958</v>
      </c>
    </row>
    <row r="2" spans="1:6" ht="18.75">
      <c r="A2" s="22" t="s">
        <v>3</v>
      </c>
      <c r="B2" s="22"/>
    </row>
    <row r="3" spans="1:6">
      <c r="A3" s="5">
        <v>1</v>
      </c>
      <c r="B3" s="5" t="s">
        <v>4</v>
      </c>
      <c r="C3" s="6">
        <v>101385040.37</v>
      </c>
    </row>
    <row r="4" spans="1:6">
      <c r="A4" s="5">
        <v>2</v>
      </c>
      <c r="B4" s="5" t="s">
        <v>5</v>
      </c>
      <c r="C4" s="6">
        <v>307572.81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3" t="s">
        <v>8</v>
      </c>
      <c r="B7" s="24"/>
      <c r="C7" s="7">
        <f>SUM(C3:C6)</f>
        <v>101692613.18000001</v>
      </c>
    </row>
    <row r="8" spans="1:6" ht="18.75">
      <c r="A8" s="25" t="s">
        <v>9</v>
      </c>
      <c r="B8" s="26"/>
      <c r="C8" s="8"/>
    </row>
    <row r="9" spans="1:6" ht="36" customHeight="1">
      <c r="A9" s="5">
        <v>1</v>
      </c>
      <c r="B9" s="9" t="s">
        <v>33</v>
      </c>
      <c r="C9" s="6">
        <v>507793.97</v>
      </c>
    </row>
    <row r="10" spans="1:6">
      <c r="A10" s="5">
        <v>2</v>
      </c>
      <c r="B10" s="5" t="s">
        <v>10</v>
      </c>
      <c r="C10" s="6">
        <v>105547.16</v>
      </c>
    </row>
    <row r="11" spans="1:6">
      <c r="A11" s="27" t="s">
        <v>11</v>
      </c>
      <c r="B11" s="27"/>
      <c r="C11" s="10">
        <f>SUM(C9:C10)</f>
        <v>613341.13</v>
      </c>
    </row>
    <row r="12" spans="1:6">
      <c r="A12" s="28" t="s">
        <v>12</v>
      </c>
      <c r="B12" s="29"/>
      <c r="C12" s="10">
        <f>C7-C11</f>
        <v>101079272.05000001</v>
      </c>
    </row>
    <row r="13" spans="1:6" ht="18.75">
      <c r="A13" s="30" t="s">
        <v>13</v>
      </c>
      <c r="B13" s="30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257140.16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0" t="s">
        <v>20</v>
      </c>
      <c r="B20" s="20"/>
      <c r="C20" s="20"/>
    </row>
    <row r="21" spans="1:3" ht="15.75" thickBot="1">
      <c r="A21" s="11">
        <v>7</v>
      </c>
      <c r="B21" s="15" t="s">
        <v>21</v>
      </c>
      <c r="C21" s="6">
        <v>250653.81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1" t="s">
        <v>32</v>
      </c>
      <c r="B32" s="21"/>
      <c r="C32" s="7">
        <f>SUM(C14:C19,C21:C31)</f>
        <v>507793.97</v>
      </c>
    </row>
    <row r="33" spans="1:3" ht="16.5" customHeight="1"/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31" t="s">
        <v>40</v>
      </c>
      <c r="C36" s="11">
        <v>19755.23</v>
      </c>
    </row>
    <row r="37" spans="1:3">
      <c r="A37" s="18" t="s">
        <v>38</v>
      </c>
      <c r="B37" s="31" t="s">
        <v>41</v>
      </c>
      <c r="C37" s="11">
        <v>172435.56</v>
      </c>
    </row>
    <row r="38" spans="1:3">
      <c r="A38" s="18" t="s">
        <v>38</v>
      </c>
      <c r="B38" s="31" t="s">
        <v>42</v>
      </c>
      <c r="C38" s="19">
        <v>40700</v>
      </c>
    </row>
    <row r="39" spans="1:3">
      <c r="A39" s="18" t="s">
        <v>38</v>
      </c>
      <c r="B39" s="31" t="s">
        <v>43</v>
      </c>
      <c r="C39" s="19">
        <v>17763.02</v>
      </c>
    </row>
    <row r="40" spans="1:3">
      <c r="A40" s="11"/>
      <c r="B40" s="11" t="s">
        <v>39</v>
      </c>
      <c r="C40" s="19">
        <f>C36+C37+C38+C39</f>
        <v>250653.81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2020-05-08T09:00:46Z</dcterms:modified>
</cp:coreProperties>
</file>