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5440" windowHeight="1539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6" i="1"/>
  <c r="C11"/>
  <c r="C7" l="1"/>
  <c r="C12" l="1"/>
  <c r="C32" l="1"/>
</calcChain>
</file>

<file path=xl/sharedStrings.xml><?xml version="1.0" encoding="utf-8"?>
<sst xmlns="http://schemas.openxmlformats.org/spreadsheetml/2006/main" count="59" uniqueCount="50">
  <si>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</si>
  <si>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</si>
  <si>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</si>
  <si>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</si>
  <si>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</si>
  <si>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</si>
  <si>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</si>
  <si>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</si>
  <si>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</si>
  <si>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</si>
  <si>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</si>
  <si>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</si>
  <si>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</si>
  <si>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</si>
  <si>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</si>
  <si>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</si>
  <si>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</si>
  <si>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</si>
  <si>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</si>
  <si>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</si>
  <si>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</si>
  <si>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</si>
  <si>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</si>
  <si>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</si>
  <si>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</si>
  <si>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</si>
  <si>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</si>
  <si>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</si>
  <si>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</si>
  <si>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</si>
  <si>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</si>
  <si>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</si>
  <si>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</si>
  <si>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</si>
  <si>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</si>
  <si>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Спецификација плаћања по добављачима</t>
  </si>
  <si>
    <t>Назив добављача</t>
  </si>
  <si>
    <t>Износ</t>
  </si>
  <si>
    <t xml:space="preserve">Укупно </t>
  </si>
  <si>
    <t>07Е</t>
  </si>
  <si>
    <t>ЈКП ''Напредак'' Сокобања</t>
  </si>
  <si>
    <t>''Телеком Србија'' Београд</t>
  </si>
  <si>
    <t>'Винер штедиш'' Београд</t>
  </si>
  <si>
    <t>'Атлантис'' Ниш</t>
  </si>
  <si>
    <t>'Елмакс'' Ниш</t>
  </si>
  <si>
    <t>'Левел одржавање'' Ниш</t>
  </si>
  <si>
    <t>'Уготехна 037'' Крушевац</t>
  </si>
  <si>
    <t>'Ибреа'' Горњи Милановац</t>
  </si>
  <si>
    <t>'Узор компани'' Сокобања</t>
  </si>
  <si>
    <t>'Васте солушн'' Лесковац</t>
  </si>
</sst>
</file>

<file path=xl/styles.xml><?xml version="1.0" encoding="utf-8"?>
<styleSheet xmlns="http://schemas.openxmlformats.org/spreadsheetml/2006/main">
  <numFmts count="3">
    <numFmt numFmtId="164" formatCode="#,##0.00\ [$Дин.-281A]"/>
    <numFmt numFmtId="165" formatCode="#,##0.00\ [$Дин.-C1A]"/>
    <numFmt numFmtId="166" formatCode="#,##0.00\ [$дин.-281A];[Red]#,##0.00\ [$дин.-28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166" fontId="0" fillId="0" borderId="1" xfId="0" applyNumberFormat="1" applyBorder="1" applyProtection="1">
      <protection locked="0"/>
    </xf>
    <xf numFmtId="0" fontId="0" fillId="0" borderId="1" xfId="0" applyBorder="1" applyAlignment="1">
      <alignment horizontal="right"/>
    </xf>
    <xf numFmtId="4" fontId="0" fillId="0" borderId="1" xfId="0" applyNumberFormat="1" applyBorder="1"/>
    <xf numFmtId="0" fontId="0" fillId="0" borderId="1" xfId="0" quotePrefix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topLeftCell="A9" workbookViewId="0">
      <selection activeCell="B54" sqref="B54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44001</v>
      </c>
    </row>
    <row r="2" spans="1:6" ht="18.75">
      <c r="A2" s="24" t="s">
        <v>3</v>
      </c>
      <c r="B2" s="24"/>
    </row>
    <row r="3" spans="1:6">
      <c r="A3" s="5">
        <v>1</v>
      </c>
      <c r="B3" s="5" t="s">
        <v>4</v>
      </c>
      <c r="C3" s="6">
        <v>109431682.56999999</v>
      </c>
    </row>
    <row r="4" spans="1:6">
      <c r="A4" s="5">
        <v>2</v>
      </c>
      <c r="B4" s="5" t="s">
        <v>5</v>
      </c>
      <c r="C4" s="18">
        <v>0</v>
      </c>
    </row>
    <row r="5" spans="1:6">
      <c r="A5" s="5">
        <v>3</v>
      </c>
      <c r="B5" s="5" t="s">
        <v>6</v>
      </c>
      <c r="C5" s="6">
        <v>200</v>
      </c>
    </row>
    <row r="6" spans="1:6">
      <c r="A6" s="5">
        <v>4</v>
      </c>
      <c r="B6" s="5" t="s">
        <v>7</v>
      </c>
      <c r="C6" s="6">
        <v>0</v>
      </c>
    </row>
    <row r="7" spans="1:6">
      <c r="A7" s="25" t="s">
        <v>8</v>
      </c>
      <c r="B7" s="26"/>
      <c r="C7" s="7">
        <f>SUM(C3:C6)</f>
        <v>109431882.56999999</v>
      </c>
    </row>
    <row r="8" spans="1:6" ht="18.75">
      <c r="A8" s="27" t="s">
        <v>9</v>
      </c>
      <c r="B8" s="28"/>
      <c r="C8" s="8"/>
    </row>
    <row r="9" spans="1:6" ht="36" customHeight="1">
      <c r="A9" s="5">
        <v>1</v>
      </c>
      <c r="B9" s="9" t="s">
        <v>33</v>
      </c>
      <c r="C9" s="6">
        <v>419875</v>
      </c>
    </row>
    <row r="10" spans="1:6">
      <c r="A10" s="5">
        <v>2</v>
      </c>
      <c r="B10" s="5" t="s">
        <v>10</v>
      </c>
      <c r="C10" s="6">
        <v>1218125.79</v>
      </c>
    </row>
    <row r="11" spans="1:6">
      <c r="A11" s="29" t="s">
        <v>11</v>
      </c>
      <c r="B11" s="29"/>
      <c r="C11" s="10">
        <f>SUM(C9:C10)</f>
        <v>1638000.79</v>
      </c>
    </row>
    <row r="12" spans="1:6">
      <c r="A12" s="30" t="s">
        <v>12</v>
      </c>
      <c r="B12" s="31"/>
      <c r="C12" s="10">
        <f>C7-C11</f>
        <v>107793881.77999999</v>
      </c>
    </row>
    <row r="13" spans="1:6" ht="18.75">
      <c r="A13" s="32" t="s">
        <v>13</v>
      </c>
      <c r="B13" s="32"/>
      <c r="C13" s="8">
        <v>0</v>
      </c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419875</v>
      </c>
    </row>
    <row r="20" spans="1:3" ht="18.75">
      <c r="A20" s="22" t="s">
        <v>20</v>
      </c>
      <c r="B20" s="22"/>
      <c r="C20" s="22"/>
    </row>
    <row r="21" spans="1:3" ht="15.75" thickBot="1">
      <c r="A21" s="11">
        <v>7</v>
      </c>
      <c r="B21" s="15" t="s">
        <v>21</v>
      </c>
      <c r="C21" s="6">
        <v>0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23" t="s">
        <v>32</v>
      </c>
      <c r="B32" s="23"/>
      <c r="C32" s="7">
        <f>SUM(C14:C19,C21:C31)</f>
        <v>419875</v>
      </c>
    </row>
    <row r="33" spans="1:3" ht="16.5" customHeight="1"/>
    <row r="34" spans="1:3">
      <c r="A34" s="19" t="s">
        <v>34</v>
      </c>
      <c r="B34" s="11" t="s">
        <v>35</v>
      </c>
      <c r="C34" s="11"/>
    </row>
    <row r="35" spans="1:3">
      <c r="A35" s="11"/>
      <c r="B35" s="11" t="s">
        <v>36</v>
      </c>
      <c r="C35" s="11" t="s">
        <v>37</v>
      </c>
    </row>
    <row r="36" spans="1:3">
      <c r="A36" s="11" t="s">
        <v>39</v>
      </c>
      <c r="B36" s="11" t="s">
        <v>40</v>
      </c>
      <c r="C36" s="20">
        <v>89733.78</v>
      </c>
    </row>
    <row r="37" spans="1:3">
      <c r="A37" s="11" t="s">
        <v>39</v>
      </c>
      <c r="B37" s="21" t="s">
        <v>41</v>
      </c>
      <c r="C37" s="20">
        <v>26903.34</v>
      </c>
    </row>
    <row r="38" spans="1:3">
      <c r="A38" s="11" t="s">
        <v>39</v>
      </c>
      <c r="B38" s="21" t="s">
        <v>42</v>
      </c>
      <c r="C38" s="20">
        <v>26807.599999999999</v>
      </c>
    </row>
    <row r="39" spans="1:3">
      <c r="A39" s="11" t="s">
        <v>39</v>
      </c>
      <c r="B39" s="21" t="s">
        <v>43</v>
      </c>
      <c r="C39" s="20">
        <v>1277.54</v>
      </c>
    </row>
    <row r="40" spans="1:3">
      <c r="A40" s="11" t="s">
        <v>39</v>
      </c>
      <c r="B40" s="21" t="s">
        <v>44</v>
      </c>
      <c r="C40" s="20">
        <v>8730</v>
      </c>
    </row>
    <row r="41" spans="1:3">
      <c r="A41" s="11" t="s">
        <v>39</v>
      </c>
      <c r="B41" s="21" t="s">
        <v>45</v>
      </c>
      <c r="C41" s="20">
        <v>18780</v>
      </c>
    </row>
    <row r="42" spans="1:3">
      <c r="A42" s="11" t="s">
        <v>39</v>
      </c>
      <c r="B42" s="21" t="s">
        <v>46</v>
      </c>
      <c r="C42" s="20">
        <v>43272</v>
      </c>
    </row>
    <row r="43" spans="1:3">
      <c r="A43" s="11" t="s">
        <v>39</v>
      </c>
      <c r="B43" s="21" t="s">
        <v>47</v>
      </c>
      <c r="C43" s="20">
        <v>11986.74</v>
      </c>
    </row>
    <row r="44" spans="1:3">
      <c r="A44" s="11" t="s">
        <v>39</v>
      </c>
      <c r="B44" s="21" t="s">
        <v>48</v>
      </c>
      <c r="C44" s="20">
        <v>12384</v>
      </c>
    </row>
    <row r="45" spans="1:3">
      <c r="A45" s="11" t="s">
        <v>39</v>
      </c>
      <c r="B45" s="21" t="s">
        <v>49</v>
      </c>
      <c r="C45" s="20">
        <v>180000</v>
      </c>
    </row>
    <row r="46" spans="1:3">
      <c r="A46" s="11"/>
      <c r="B46" s="11" t="s">
        <v>38</v>
      </c>
      <c r="C46" s="20">
        <f>SUM(C36:C45)</f>
        <v>419875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2020-06-23T10:19:16Z</dcterms:modified>
</cp:coreProperties>
</file>