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4E1E66D0-09E5-4596-8999-6EC0C06F700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11" i="1"/>
  <c r="C7" i="1"/>
  <c r="C12" i="1" l="1"/>
  <c r="C32" i="1" l="1"/>
</calcChain>
</file>

<file path=xl/sharedStrings.xml><?xml version="1.0" encoding="utf-8"?>
<sst xmlns="http://schemas.openxmlformats.org/spreadsheetml/2006/main" count="77" uniqueCount="62">
  <si>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</si>
  <si>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</si>
  <si>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</si>
  <si>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</si>
  <si>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</si>
  <si>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</si>
  <si>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</si>
  <si>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</si>
  <si>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</si>
  <si>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</si>
  <si>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</si>
  <si>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</si>
  <si>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</si>
  <si>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</si>
  <si>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</si>
  <si>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</si>
  <si>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</si>
  <si>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</si>
  <si>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</si>
  <si>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</si>
  <si>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</si>
  <si>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</si>
  <si>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</si>
  <si>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</si>
  <si>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</si>
  <si>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</si>
  <si>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</si>
  <si>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</si>
  <si>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</si>
  <si>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</si>
  <si>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</si>
  <si>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</si>
  <si>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</si>
  <si>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</si>
  <si>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</si>
  <si>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</si>
  <si>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</si>
  <si>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</si>
  <si>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</si>
  <si>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07Д</t>
  </si>
  <si>
    <t>Сокопек Сокобања</t>
  </si>
  <si>
    <t>НБА Патриота</t>
  </si>
  <si>
    <t>Петковић Параћин</t>
  </si>
  <si>
    <t>СТР Михајловић Доња Мутница</t>
  </si>
  <si>
    <t>Јумис Ниш</t>
  </si>
  <si>
    <t>Дис Тодоровић Ражањ</t>
  </si>
  <si>
    <t>07Е</t>
  </si>
  <si>
    <t>Винер штедиша Београд</t>
  </si>
  <si>
    <t>Завод за здр.заштиту радника Тимок Зајечар</t>
  </si>
  <si>
    <t>Завод за здр.заштиту радника НИШ</t>
  </si>
  <si>
    <t>Делта наиса Ниш</t>
  </si>
  <si>
    <t>Натали дрогерија Ниш</t>
  </si>
  <si>
    <t>Левел одржавање Ниш</t>
  </si>
  <si>
    <t>Уготехна 037 Крушевац</t>
  </si>
  <si>
    <t>Ибреа ДОО Горњи Милановац</t>
  </si>
  <si>
    <t>Папирдол ДОО Чачак</t>
  </si>
  <si>
    <t>Узор Компани Сокобања</t>
  </si>
  <si>
    <t>WASTE SOLUTION Лесковац</t>
  </si>
  <si>
    <t>071</t>
  </si>
  <si>
    <t>Вега Ваљево</t>
  </si>
  <si>
    <t>085</t>
  </si>
  <si>
    <t>Јуником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</si>
</sst>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topLeftCell="A22" workbookViewId="0">
      <selection activeCell="C42" sqref="C42:C52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44053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114197432.29000001</v>
      </c>
    </row>
    <row r="4" spans="1:6" x14ac:dyDescent="0.25">
      <c r="A4" s="5">
        <v>2</v>
      </c>
      <c r="B4" s="5" t="s">
        <v>5</v>
      </c>
      <c r="C4" s="6">
        <v>556368.24</v>
      </c>
    </row>
    <row r="5" spans="1:6" x14ac:dyDescent="0.25">
      <c r="A5" s="5">
        <v>3</v>
      </c>
      <c r="B5" s="5" t="s">
        <v>6</v>
      </c>
      <c r="C5" s="6">
        <v>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114753850.53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1304368.24</v>
      </c>
    </row>
    <row r="10" spans="1:6" x14ac:dyDescent="0.25">
      <c r="A10" s="5">
        <v>2</v>
      </c>
      <c r="B10" s="5" t="s">
        <v>10</v>
      </c>
      <c r="C10" s="6">
        <v>1112095.9099999999</v>
      </c>
    </row>
    <row r="11" spans="1:6" x14ac:dyDescent="0.25">
      <c r="A11" s="32" t="s">
        <v>11</v>
      </c>
      <c r="B11" s="32"/>
      <c r="C11" s="10">
        <f>SUM(C9:C10)</f>
        <v>2416464.15</v>
      </c>
    </row>
    <row r="12" spans="1:6" x14ac:dyDescent="0.25">
      <c r="A12" s="33" t="s">
        <v>12</v>
      </c>
      <c r="B12" s="34"/>
      <c r="C12" s="10">
        <f>C7-C11</f>
        <v>112337386.38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328125</v>
      </c>
    </row>
    <row r="19" spans="1:3" x14ac:dyDescent="0.25">
      <c r="A19" s="5">
        <v>6</v>
      </c>
      <c r="B19" s="5" t="s">
        <v>19</v>
      </c>
      <c r="C19" s="6">
        <v>419875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91872.33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464495.91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1304368.24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4" t="s">
        <v>39</v>
      </c>
      <c r="B36" s="11" t="s">
        <v>40</v>
      </c>
      <c r="C36" s="36">
        <v>41167.5</v>
      </c>
    </row>
    <row r="37" spans="1:3" x14ac:dyDescent="0.25">
      <c r="A37" s="24" t="s">
        <v>39</v>
      </c>
      <c r="B37" s="11" t="s">
        <v>41</v>
      </c>
      <c r="C37" s="36">
        <v>32116.17</v>
      </c>
    </row>
    <row r="38" spans="1:3" x14ac:dyDescent="0.25">
      <c r="A38" s="24" t="s">
        <v>39</v>
      </c>
      <c r="B38" s="11" t="s">
        <v>42</v>
      </c>
      <c r="C38" s="36">
        <v>131767.53</v>
      </c>
    </row>
    <row r="39" spans="1:3" x14ac:dyDescent="0.25">
      <c r="A39" s="24" t="s">
        <v>39</v>
      </c>
      <c r="B39" s="11" t="s">
        <v>43</v>
      </c>
      <c r="C39" s="36">
        <v>41164.199999999997</v>
      </c>
    </row>
    <row r="40" spans="1:3" x14ac:dyDescent="0.25">
      <c r="A40" s="24" t="s">
        <v>39</v>
      </c>
      <c r="B40" s="11" t="s">
        <v>44</v>
      </c>
      <c r="C40" s="36">
        <v>17733.599999999999</v>
      </c>
    </row>
    <row r="41" spans="1:3" x14ac:dyDescent="0.25">
      <c r="A41" s="24" t="s">
        <v>39</v>
      </c>
      <c r="B41" s="11" t="s">
        <v>45</v>
      </c>
      <c r="C41" s="36">
        <v>64176</v>
      </c>
    </row>
    <row r="42" spans="1:3" x14ac:dyDescent="0.25">
      <c r="A42" s="24" t="s">
        <v>46</v>
      </c>
      <c r="B42" s="11" t="s">
        <v>47</v>
      </c>
      <c r="C42" s="36">
        <v>53615.199999999997</v>
      </c>
    </row>
    <row r="43" spans="1:3" x14ac:dyDescent="0.25">
      <c r="A43" s="24" t="s">
        <v>46</v>
      </c>
      <c r="B43" s="11" t="s">
        <v>48</v>
      </c>
      <c r="C43" s="36">
        <v>7500</v>
      </c>
    </row>
    <row r="44" spans="1:3" x14ac:dyDescent="0.25">
      <c r="A44" s="24" t="s">
        <v>46</v>
      </c>
      <c r="B44" s="11" t="s">
        <v>49</v>
      </c>
      <c r="C44" s="36">
        <v>5000</v>
      </c>
    </row>
    <row r="45" spans="1:3" x14ac:dyDescent="0.25">
      <c r="A45" s="24" t="s">
        <v>46</v>
      </c>
      <c r="B45" s="11" t="s">
        <v>50</v>
      </c>
      <c r="C45" s="36">
        <v>32400</v>
      </c>
    </row>
    <row r="46" spans="1:3" x14ac:dyDescent="0.25">
      <c r="A46" s="24" t="s">
        <v>46</v>
      </c>
      <c r="B46" s="11" t="s">
        <v>51</v>
      </c>
      <c r="C46" s="36">
        <v>100188</v>
      </c>
    </row>
    <row r="47" spans="1:3" x14ac:dyDescent="0.25">
      <c r="A47" s="24" t="s">
        <v>46</v>
      </c>
      <c r="B47" s="11" t="s">
        <v>55</v>
      </c>
      <c r="C47" s="36">
        <v>44245.32</v>
      </c>
    </row>
    <row r="48" spans="1:3" x14ac:dyDescent="0.25">
      <c r="A48" s="24" t="s">
        <v>46</v>
      </c>
      <c r="B48" s="11" t="s">
        <v>52</v>
      </c>
      <c r="C48" s="36">
        <v>3780</v>
      </c>
    </row>
    <row r="49" spans="1:3" x14ac:dyDescent="0.25">
      <c r="A49" s="24" t="s">
        <v>46</v>
      </c>
      <c r="B49" s="11" t="s">
        <v>53</v>
      </c>
      <c r="C49" s="36">
        <v>36708</v>
      </c>
    </row>
    <row r="50" spans="1:3" x14ac:dyDescent="0.25">
      <c r="A50" s="24" t="s">
        <v>46</v>
      </c>
      <c r="B50" s="11" t="s">
        <v>54</v>
      </c>
      <c r="C50" s="36">
        <v>68879.820000000007</v>
      </c>
    </row>
    <row r="51" spans="1:3" x14ac:dyDescent="0.25">
      <c r="A51" s="20" t="s">
        <v>46</v>
      </c>
      <c r="B51" s="18" t="s">
        <v>56</v>
      </c>
      <c r="C51" s="19">
        <v>7558.66</v>
      </c>
    </row>
    <row r="52" spans="1:3" x14ac:dyDescent="0.25">
      <c r="A52" s="20" t="s">
        <v>46</v>
      </c>
      <c r="B52" s="18" t="s">
        <v>57</v>
      </c>
      <c r="C52" s="19">
        <v>60000</v>
      </c>
    </row>
    <row r="53" spans="1:3" x14ac:dyDescent="0.25">
      <c r="A53" s="20" t="s">
        <v>58</v>
      </c>
      <c r="B53" s="18" t="s">
        <v>59</v>
      </c>
      <c r="C53" s="19">
        <v>91872.33</v>
      </c>
    </row>
    <row r="54" spans="1:3" x14ac:dyDescent="0.25">
      <c r="A54" s="20" t="s">
        <v>60</v>
      </c>
      <c r="B54" s="18" t="s">
        <v>61</v>
      </c>
      <c r="C54" s="23">
        <v>464495.91</v>
      </c>
    </row>
    <row r="55" spans="1:3" x14ac:dyDescent="0.25">
      <c r="A55" s="11"/>
      <c r="B55" s="22" t="s">
        <v>38</v>
      </c>
      <c r="C55" s="21">
        <f>SUM(C36:C54)</f>
        <v>1304368.2399999998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2020-08-11T09:15:49Z</dcterms:modified>
</cp:coreProperties>
</file>