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na\Desktop\rfzo\septembar 2018\"/>
    </mc:Choice>
  </mc:AlternateContent>
  <xr:revisionPtr revIDLastSave="0" documentId="13_ncr:1_{DD486D61-D956-4F67-84BA-6AA1E6D728B8}" xr6:coauthVersionLast="37" xr6:coauthVersionMax="37" xr10:uidLastSave="{00000000-0000-0000-0000-000000000000}"/>
  <bookViews>
    <workbookView xWindow="0" yWindow="0" windowWidth="25200" windowHeight="11775" xr2:uid="{FB93C177-217C-49CB-8FE3-609006BBD868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32" i="1" l="1"/>
  <c r="C11" i="1"/>
  <c r="C12" i="1" l="1"/>
</calcChain>
</file>

<file path=xl/sharedStrings.xml><?xml version="1.0" encoding="utf-8"?>
<sst xmlns="http://schemas.openxmlformats.org/spreadsheetml/2006/main" count="34" uniqueCount="34">
  <si>
    <t>Назив установе</t>
  </si>
  <si>
    <t>СПЕЦИЈАЛНА БОЛНИЦА СОКОБАЊА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</si>
  <si>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</si>
  <si>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</si>
  <si>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</si>
  <si>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</si>
  <si>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</si>
  <si>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</si>
  <si>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</si>
  <si>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</si>
  <si>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</si>
  <si>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</si>
  <si>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</si>
  <si>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</si>
  <si>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</si>
  <si>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</si>
  <si>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</si>
  <si>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</si>
  <si>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</si>
  <si>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</si>
  <si>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</si>
  <si>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</si>
  <si>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</si>
  <si>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</si>
  <si>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</si>
  <si>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</si>
  <si>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</si>
  <si>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</si>
  <si>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</si>
  <si>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</si>
  <si>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</si>
  <si>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</si>
  <si>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</si>
  <si>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ТРОКОВИ ПО УГОВОРУ СА РФЗО ЗА 2018.ГОДИНУ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</si>
</sst>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B57E-706A-4E57-97D8-E7FC5C73DD43}">
  <dimension ref="A1:F32"/>
  <sheetViews>
    <sheetView tabSelected="1" workbookViewId="0">
      <selection activeCell="F1" sqref="F1"/>
    </sheetView>
  </sheetViews>
  <sheetFormatPr defaultRowHeight="15" x14ac:dyDescent="0.25"/>
  <cols>
    <col min="1" max="1" width="24.140625" customWidth="1"/>
    <col min="2" max="2" width="46" customWidth="1"/>
    <col min="3" max="3" width="23.42578125" customWidth="1"/>
    <col min="6" max="6" width="14.42578125" customWidth="1"/>
  </cols>
  <sheetData>
    <row r="1" spans="1:6" ht="18.75" x14ac:dyDescent="0.3">
      <c r="A1" s="1" t="s">
        <v>0</v>
      </c>
      <c r="B1" s="2" t="s">
        <v>1</v>
      </c>
      <c r="E1" s="3" t="s">
        <v>2</v>
      </c>
      <c r="F1" s="4">
        <v>43168</v>
      </c>
    </row>
    <row r="2" spans="1:6" ht="18.75" x14ac:dyDescent="0.25">
      <c r="A2" s="15" t="s">
        <v>3</v>
      </c>
      <c r="B2" s="15"/>
    </row>
    <row r="3" spans="1:6" x14ac:dyDescent="0.25">
      <c r="A3" s="5">
        <v>1</v>
      </c>
      <c r="B3" s="5" t="s">
        <v>4</v>
      </c>
      <c r="C3" s="6">
        <v>107497398.42</v>
      </c>
    </row>
    <row r="4" spans="1:6" x14ac:dyDescent="0.25">
      <c r="A4" s="5">
        <v>2</v>
      </c>
      <c r="B4" s="5" t="s">
        <v>5</v>
      </c>
      <c r="C4" s="6">
        <v>19819707.850000001</v>
      </c>
    </row>
    <row r="5" spans="1:6" x14ac:dyDescent="0.25">
      <c r="A5" s="5">
        <v>3</v>
      </c>
      <c r="B5" s="5" t="s">
        <v>6</v>
      </c>
      <c r="C5" s="6">
        <v>3850</v>
      </c>
    </row>
    <row r="6" spans="1:6" x14ac:dyDescent="0.25">
      <c r="A6" s="5">
        <v>4</v>
      </c>
      <c r="B6" s="5" t="s">
        <v>7</v>
      </c>
      <c r="C6" s="6">
        <v>109777.29</v>
      </c>
    </row>
    <row r="7" spans="1:6" x14ac:dyDescent="0.25">
      <c r="A7" s="16" t="s">
        <v>8</v>
      </c>
      <c r="B7" s="17"/>
      <c r="C7" s="7">
        <f>SUM(C3:C6)</f>
        <v>127430733.56000002</v>
      </c>
    </row>
    <row r="8" spans="1:6" ht="18.75" x14ac:dyDescent="0.25">
      <c r="A8" s="18" t="s">
        <v>9</v>
      </c>
      <c r="B8" s="19"/>
      <c r="C8" s="8"/>
    </row>
    <row r="9" spans="1:6" ht="36" customHeight="1" x14ac:dyDescent="0.25">
      <c r="A9" s="5">
        <v>1</v>
      </c>
      <c r="B9" s="9" t="s">
        <v>33</v>
      </c>
      <c r="C9" s="6">
        <v>6761752.0499999998</v>
      </c>
    </row>
    <row r="10" spans="1:6" x14ac:dyDescent="0.25">
      <c r="A10" s="5">
        <v>2</v>
      </c>
      <c r="B10" s="5" t="s">
        <v>10</v>
      </c>
      <c r="C10" s="6">
        <v>1802894.46</v>
      </c>
    </row>
    <row r="11" spans="1:6" x14ac:dyDescent="0.25">
      <c r="A11" s="20" t="s">
        <v>11</v>
      </c>
      <c r="B11" s="20"/>
      <c r="C11" s="10">
        <f>C9+C10</f>
        <v>8564646.5099999998</v>
      </c>
    </row>
    <row r="12" spans="1:6" x14ac:dyDescent="0.25">
      <c r="A12" s="21" t="s">
        <v>12</v>
      </c>
      <c r="B12" s="22"/>
      <c r="C12" s="10">
        <f>C7-C11</f>
        <v>118866087.05000001</v>
      </c>
    </row>
    <row r="13" spans="1:6" ht="18.75" x14ac:dyDescent="0.3">
      <c r="A13" s="23" t="s">
        <v>13</v>
      </c>
      <c r="B13" s="23"/>
      <c r="C13" s="8"/>
    </row>
    <row r="14" spans="1:6" x14ac:dyDescent="0.25">
      <c r="A14" s="5">
        <v>1</v>
      </c>
      <c r="B14" s="5" t="s">
        <v>14</v>
      </c>
      <c r="C14" s="6">
        <v>6761752.0499999998</v>
      </c>
    </row>
    <row r="15" spans="1:6" x14ac:dyDescent="0.25">
      <c r="A15" s="5">
        <v>2</v>
      </c>
      <c r="B15" s="5" t="s">
        <v>15</v>
      </c>
      <c r="C15" s="6">
        <v>0</v>
      </c>
    </row>
    <row r="16" spans="1:6" x14ac:dyDescent="0.25">
      <c r="A16" s="5">
        <v>3</v>
      </c>
      <c r="B16" s="5" t="s">
        <v>16</v>
      </c>
      <c r="C16" s="6">
        <v>0</v>
      </c>
    </row>
    <row r="17" spans="1:3" x14ac:dyDescent="0.25">
      <c r="A17" s="5">
        <v>4</v>
      </c>
      <c r="B17" s="5" t="s">
        <v>17</v>
      </c>
      <c r="C17" s="6">
        <v>0</v>
      </c>
    </row>
    <row r="18" spans="1:3" x14ac:dyDescent="0.25">
      <c r="A18" s="5">
        <v>5</v>
      </c>
      <c r="B18" s="5" t="s">
        <v>18</v>
      </c>
      <c r="C18" s="6">
        <v>0</v>
      </c>
    </row>
    <row r="19" spans="1:3" x14ac:dyDescent="0.25">
      <c r="A19" s="5">
        <v>6</v>
      </c>
      <c r="B19" s="5" t="s">
        <v>19</v>
      </c>
      <c r="C19" s="6">
        <v>0</v>
      </c>
    </row>
    <row r="20" spans="1:3" ht="18.75" x14ac:dyDescent="0.3">
      <c r="A20" s="13" t="s">
        <v>20</v>
      </c>
      <c r="B20" s="13"/>
      <c r="C20" s="13"/>
    </row>
    <row r="21" spans="1:3" x14ac:dyDescent="0.25">
      <c r="A21" s="11">
        <v>7</v>
      </c>
      <c r="B21" s="11" t="s">
        <v>21</v>
      </c>
      <c r="C21" s="6">
        <v>0</v>
      </c>
    </row>
    <row r="22" spans="1:3" x14ac:dyDescent="0.25">
      <c r="A22" s="11">
        <v>8</v>
      </c>
      <c r="B22" s="11" t="s">
        <v>22</v>
      </c>
      <c r="C22" s="6">
        <v>0</v>
      </c>
    </row>
    <row r="23" spans="1:3" x14ac:dyDescent="0.25">
      <c r="A23" s="11">
        <v>9</v>
      </c>
      <c r="B23" s="11" t="s">
        <v>23</v>
      </c>
      <c r="C23" s="6">
        <v>0</v>
      </c>
    </row>
    <row r="24" spans="1:3" x14ac:dyDescent="0.25">
      <c r="A24" s="11">
        <v>10</v>
      </c>
      <c r="B24" s="11" t="s">
        <v>24</v>
      </c>
      <c r="C24" s="6">
        <v>0</v>
      </c>
    </row>
    <row r="25" spans="1:3" ht="30" customHeight="1" x14ac:dyDescent="0.25">
      <c r="A25" s="11">
        <v>11</v>
      </c>
      <c r="B25" s="12" t="s">
        <v>25</v>
      </c>
      <c r="C25" s="6">
        <v>0</v>
      </c>
    </row>
    <row r="26" spans="1:3" ht="24.75" customHeight="1" x14ac:dyDescent="0.25">
      <c r="A26" s="11">
        <v>12</v>
      </c>
      <c r="B26" s="12" t="s">
        <v>26</v>
      </c>
      <c r="C26" s="6">
        <v>0</v>
      </c>
    </row>
    <row r="27" spans="1:3" ht="18.75" customHeight="1" x14ac:dyDescent="0.25">
      <c r="A27" s="11">
        <v>13</v>
      </c>
      <c r="B27" s="12" t="s">
        <v>27</v>
      </c>
      <c r="C27" s="6">
        <v>0</v>
      </c>
    </row>
    <row r="28" spans="1:3" x14ac:dyDescent="0.25">
      <c r="A28" s="11">
        <v>14</v>
      </c>
      <c r="B28" s="11" t="s">
        <v>28</v>
      </c>
      <c r="C28" s="6">
        <v>0</v>
      </c>
    </row>
    <row r="29" spans="1:3" x14ac:dyDescent="0.25">
      <c r="A29" s="11">
        <v>15</v>
      </c>
      <c r="B29" s="11" t="s">
        <v>29</v>
      </c>
      <c r="C29" s="6">
        <v>0</v>
      </c>
    </row>
    <row r="30" spans="1:3" x14ac:dyDescent="0.25">
      <c r="A30" s="11">
        <v>16</v>
      </c>
      <c r="B30" s="11" t="s">
        <v>30</v>
      </c>
      <c r="C30" s="6">
        <v>0</v>
      </c>
    </row>
    <row r="31" spans="1:3" x14ac:dyDescent="0.25">
      <c r="A31" s="11">
        <v>17</v>
      </c>
      <c r="B31" s="11" t="s">
        <v>31</v>
      </c>
      <c r="C31" s="6">
        <v>0</v>
      </c>
    </row>
    <row r="32" spans="1:3" x14ac:dyDescent="0.25">
      <c r="A32" s="14" t="s">
        <v>32</v>
      </c>
      <c r="B32" s="14"/>
      <c r="C32" s="7">
        <f>SUM(C14:C19,C21:C31)</f>
        <v>6761752.0499999998</v>
      </c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 xr:uid="{CA0CBEAE-261B-4191-B531-52A32ABA3357}"/>
    <dataValidation allowBlank="1" showInputMessage="1" showErrorMessage="1" promptTitle="Салдо" prompt="Укупни приливи- Укупно извршена плаћања" sqref="C12" xr:uid="{E8D53EC1-437D-4EEA-913B-8B9FAFE21B68}"/>
    <dataValidation allowBlank="1" showInputMessage="1" showErrorMessage="1" promptTitle="Извршена плаћања" prompt="Укуно извршена плаћања установе" sqref="C11" xr:uid="{0DF513A1-C9D3-4515-B6AF-99014FE8CC32}"/>
    <dataValidation allowBlank="1" showInputMessage="1" showErrorMessage="1" promptTitle="Приливи установе" prompt="Укупни приливи установе. Рачуна се аутоматски" sqref="C7" xr:uid="{F4E8C49D-0989-4307-A7DC-B86125C166D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Milena</cp:lastModifiedBy>
  <dcterms:created xsi:type="dcterms:W3CDTF">2018-07-30T07:31:11Z</dcterms:created>
  <dcterms:modified xsi:type="dcterms:W3CDTF">2018-09-26T08:36:29Z</dcterms:modified>
</cp:coreProperties>
</file>