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oktobar 2020\"/>
    </mc:Choice>
  </mc:AlternateContent>
  <xr:revisionPtr revIDLastSave="0" documentId="13_ncr:1_{70FEDCD7-B6C8-458D-A51F-30260E20A1E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5" i="1"/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<sst xmlns="http://schemas.openxmlformats.org/spreadsheetml/2006/main" count="60" uniqueCount="52">
  <si>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</si>
  <si>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</si>
  <si>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</si>
  <si>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</si>
  <si>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</si>
  <si>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</si>
  <si>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</si>
  <si>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</si>
  <si>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</si>
  <si>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</si>
  <si>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</si>
  <si>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</si>
  <si>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</si>
  <si>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</si>
  <si>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</si>
  <si>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</si>
  <si>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</si>
  <si>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</si>
  <si>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</si>
  <si>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</si>
  <si>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</si>
  <si>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</si>
  <si>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</si>
  <si>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</si>
  <si>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</si>
  <si>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</si>
  <si>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</si>
  <si>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</si>
  <si>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</si>
  <si>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</si>
  <si>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</si>
  <si>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</si>
  <si>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</si>
  <si>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Укупно 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</si>
  <si>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</si>
  <si>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</si>
  <si>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</si>
  <si>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</si>
  <si>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</si>
  <si>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073</t>
  </si>
  <si>
    <t>Инофарм Београд</t>
  </si>
  <si>
    <t>071</t>
  </si>
  <si>
    <t xml:space="preserve">Вега Ваљево </t>
  </si>
  <si>
    <t>Фармалогист доо Београд</t>
  </si>
  <si>
    <t>Феникс фарма доо</t>
  </si>
  <si>
    <t>Екотреид Ниш</t>
  </si>
  <si>
    <t>Адок Ниш</t>
  </si>
  <si>
    <t>ББраун Београд</t>
  </si>
  <si>
    <t>Медикунион</t>
  </si>
  <si>
    <t>Укупно</t>
  </si>
  <si>
    <t>085</t>
  </si>
  <si>
    <t>Промедиа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</si>
</sst>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17" workbookViewId="0">
      <selection activeCell="A46" sqref="A46:C4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44124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120707446.98999999</v>
      </c>
    </row>
    <row r="4" spans="1:6" x14ac:dyDescent="0.25">
      <c r="A4" s="5">
        <v>2</v>
      </c>
      <c r="B4" s="5" t="s">
        <v>5</v>
      </c>
      <c r="C4" s="6">
        <v>591033.74</v>
      </c>
    </row>
    <row r="5" spans="1:6" x14ac:dyDescent="0.25">
      <c r="A5" s="5">
        <v>3</v>
      </c>
      <c r="B5" s="5" t="s">
        <v>6</v>
      </c>
      <c r="C5" s="6">
        <v>1650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121300130.72999999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38</v>
      </c>
      <c r="C9" s="6">
        <v>591033.74</v>
      </c>
    </row>
    <row r="10" spans="1:6" x14ac:dyDescent="0.25">
      <c r="A10" s="5">
        <v>2</v>
      </c>
      <c r="B10" s="5" t="s">
        <v>10</v>
      </c>
      <c r="C10" s="6">
        <v>159885</v>
      </c>
    </row>
    <row r="11" spans="1:6" x14ac:dyDescent="0.25">
      <c r="A11" s="30" t="s">
        <v>11</v>
      </c>
      <c r="B11" s="30"/>
      <c r="C11" s="10">
        <f>SUM(C9:C10)</f>
        <v>750918.74</v>
      </c>
      <c r="D11" s="21"/>
      <c r="E11" s="22"/>
      <c r="F11" s="22"/>
    </row>
    <row r="12" spans="1:6" x14ac:dyDescent="0.25">
      <c r="A12" s="31" t="s">
        <v>12</v>
      </c>
      <c r="B12" s="32"/>
      <c r="C12" s="10">
        <f>C7-C11</f>
        <v>120549211.98999999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0</v>
      </c>
      <c r="D19">
        <v>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428920.47</v>
      </c>
    </row>
    <row r="22" spans="1:4" ht="15.75" thickBot="1" x14ac:dyDescent="0.3">
      <c r="A22" s="13">
        <v>8</v>
      </c>
      <c r="B22" s="17" t="s">
        <v>22</v>
      </c>
      <c r="C22" s="14">
        <v>2472.4699999999998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159640.79999999999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34</v>
      </c>
      <c r="C32" s="6">
        <v>0</v>
      </c>
    </row>
    <row r="33" spans="1:3" x14ac:dyDescent="0.25">
      <c r="A33" s="24" t="s">
        <v>32</v>
      </c>
      <c r="B33" s="24"/>
      <c r="C33" s="7">
        <f>SUM(C14:C19,C21:C32)</f>
        <v>591033.74</v>
      </c>
    </row>
    <row r="34" spans="1:3" ht="16.5" customHeight="1" x14ac:dyDescent="0.25"/>
    <row r="35" spans="1:3" ht="16.5" customHeight="1" x14ac:dyDescent="0.25">
      <c r="A35" s="11" t="s">
        <v>35</v>
      </c>
      <c r="B35" s="11" t="s">
        <v>36</v>
      </c>
      <c r="C35" s="11" t="s">
        <v>37</v>
      </c>
    </row>
    <row r="36" spans="1:3" ht="16.5" customHeight="1" x14ac:dyDescent="0.25">
      <c r="A36" s="20" t="s">
        <v>39</v>
      </c>
      <c r="B36" s="11" t="s">
        <v>40</v>
      </c>
      <c r="C36" s="11">
        <v>2472.4699999999998</v>
      </c>
    </row>
    <row r="37" spans="1:3" ht="16.5" customHeight="1" x14ac:dyDescent="0.25">
      <c r="A37" s="20"/>
      <c r="B37" s="19" t="s">
        <v>49</v>
      </c>
      <c r="C37" s="19">
        <v>2472.4699999999998</v>
      </c>
    </row>
    <row r="38" spans="1:3" ht="16.5" customHeight="1" x14ac:dyDescent="0.25">
      <c r="A38" s="20" t="s">
        <v>41</v>
      </c>
      <c r="B38" s="11" t="s">
        <v>42</v>
      </c>
      <c r="C38" s="11">
        <v>77713.460000000006</v>
      </c>
    </row>
    <row r="39" spans="1:3" ht="16.5" customHeight="1" x14ac:dyDescent="0.25">
      <c r="A39" s="20" t="s">
        <v>41</v>
      </c>
      <c r="B39" s="11" t="s">
        <v>43</v>
      </c>
      <c r="C39" s="11">
        <v>6294.75</v>
      </c>
    </row>
    <row r="40" spans="1:3" ht="16.5" customHeight="1" x14ac:dyDescent="0.25">
      <c r="A40" s="20" t="s">
        <v>41</v>
      </c>
      <c r="B40" s="11" t="s">
        <v>44</v>
      </c>
      <c r="C40" s="11">
        <v>215815.71</v>
      </c>
    </row>
    <row r="41" spans="1:3" ht="16.5" customHeight="1" x14ac:dyDescent="0.25">
      <c r="A41" s="20" t="s">
        <v>41</v>
      </c>
      <c r="B41" s="11" t="s">
        <v>45</v>
      </c>
      <c r="C41" s="11">
        <v>1207.8</v>
      </c>
    </row>
    <row r="42" spans="1:3" ht="16.5" customHeight="1" x14ac:dyDescent="0.25">
      <c r="A42" s="20" t="s">
        <v>41</v>
      </c>
      <c r="B42" s="11" t="s">
        <v>46</v>
      </c>
      <c r="C42" s="11">
        <v>89372.800000000003</v>
      </c>
    </row>
    <row r="43" spans="1:3" ht="16.5" customHeight="1" x14ac:dyDescent="0.25">
      <c r="A43" s="20" t="s">
        <v>41</v>
      </c>
      <c r="B43" s="11" t="s">
        <v>47</v>
      </c>
      <c r="C43" s="11">
        <v>35640</v>
      </c>
    </row>
    <row r="44" spans="1:3" ht="16.5" customHeight="1" x14ac:dyDescent="0.25">
      <c r="A44" s="20" t="s">
        <v>41</v>
      </c>
      <c r="B44" s="11" t="s">
        <v>48</v>
      </c>
      <c r="C44" s="11">
        <v>2875.95</v>
      </c>
    </row>
    <row r="45" spans="1:3" ht="16.5" customHeight="1" x14ac:dyDescent="0.25">
      <c r="A45" s="20"/>
      <c r="B45" s="19" t="s">
        <v>49</v>
      </c>
      <c r="C45" s="11">
        <f>SUM(C38:C44)</f>
        <v>428920.47</v>
      </c>
    </row>
    <row r="46" spans="1:3" ht="16.5" customHeight="1" x14ac:dyDescent="0.25">
      <c r="A46" s="20" t="s">
        <v>50</v>
      </c>
      <c r="B46" s="11" t="s">
        <v>51</v>
      </c>
      <c r="C46" s="11">
        <v>159640.79999999999</v>
      </c>
    </row>
    <row r="47" spans="1:3" ht="16.5" customHeight="1" x14ac:dyDescent="0.25">
      <c r="A47" s="20"/>
      <c r="B47" s="19" t="s">
        <v>49</v>
      </c>
      <c r="C47" s="19">
        <v>159640.79999999999</v>
      </c>
    </row>
    <row r="48" spans="1:3" x14ac:dyDescent="0.25">
      <c r="A48" s="11"/>
      <c r="B48" s="19" t="s">
        <v>33</v>
      </c>
      <c r="C48" s="18">
        <f>C37+C45+C46</f>
        <v>591033.74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2020-10-21T09:43:51Z</dcterms:modified>
</cp:coreProperties>
</file>